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ndrea\Eigen\00000 Laptop\0000 q KMS 2023\000 Zwischenstand\"/>
    </mc:Choice>
  </mc:AlternateContent>
  <xr:revisionPtr revIDLastSave="0" documentId="8_{BC442765-B19E-4158-9656-8616BC2E3360}" xr6:coauthVersionLast="47" xr6:coauthVersionMax="47" xr10:uidLastSave="{00000000-0000-0000-0000-000000000000}"/>
  <bookViews>
    <workbookView xWindow="-120" yWindow="-120" windowWidth="29040" windowHeight="15840" xr2:uid="{DEBFAA3C-AA2A-41BA-8F74-795A3BED049C}"/>
  </bookViews>
  <sheets>
    <sheet name="Dr. Zw. stand nach BC Juli 23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02" i="1" l="1"/>
  <c r="N101" i="1"/>
  <c r="N100" i="1"/>
  <c r="N99" i="1"/>
  <c r="N98" i="1"/>
  <c r="N97" i="1"/>
  <c r="N96" i="1"/>
  <c r="N95" i="1"/>
  <c r="N94" i="1"/>
  <c r="N93" i="1"/>
  <c r="N92" i="1"/>
  <c r="N91" i="1"/>
  <c r="N90" i="1"/>
  <c r="N89" i="1"/>
  <c r="N88" i="1"/>
  <c r="N79" i="1"/>
  <c r="N78" i="1"/>
  <c r="N77" i="1"/>
  <c r="N76" i="1"/>
  <c r="N75" i="1"/>
  <c r="N74" i="1"/>
  <c r="N73" i="1"/>
  <c r="N72" i="1"/>
  <c r="N71" i="1"/>
  <c r="L63" i="1"/>
  <c r="N63" i="1" s="1"/>
  <c r="L62" i="1"/>
  <c r="N62" i="1" s="1"/>
  <c r="N61" i="1"/>
  <c r="L61" i="1"/>
  <c r="L60" i="1"/>
  <c r="N60" i="1" s="1"/>
  <c r="N51" i="1"/>
  <c r="L51" i="1"/>
  <c r="L50" i="1"/>
  <c r="N50" i="1" s="1"/>
  <c r="N49" i="1"/>
  <c r="L49" i="1"/>
  <c r="L48" i="1"/>
  <c r="N48" i="1" s="1"/>
  <c r="N47" i="1"/>
  <c r="L47" i="1"/>
  <c r="L46" i="1"/>
  <c r="N46" i="1" s="1"/>
  <c r="N45" i="1"/>
  <c r="L45" i="1"/>
  <c r="L44" i="1"/>
  <c r="N44" i="1" s="1"/>
  <c r="N43" i="1"/>
  <c r="L43" i="1"/>
  <c r="L42" i="1"/>
  <c r="N42" i="1" s="1"/>
  <c r="N41" i="1"/>
  <c r="L41" i="1"/>
  <c r="L40" i="1"/>
  <c r="N40" i="1" s="1"/>
  <c r="N39" i="1"/>
  <c r="L39" i="1"/>
  <c r="L38" i="1"/>
  <c r="N38" i="1" s="1"/>
  <c r="N32" i="1"/>
  <c r="N31" i="1"/>
  <c r="N30" i="1"/>
  <c r="N29" i="1"/>
  <c r="N28" i="1"/>
  <c r="N27" i="1"/>
  <c r="N26" i="1"/>
  <c r="N25" i="1"/>
  <c r="N24" i="1"/>
  <c r="L16" i="1"/>
  <c r="N16" i="1" s="1"/>
  <c r="N15" i="1"/>
  <c r="L15" i="1"/>
  <c r="L14" i="1"/>
  <c r="N14" i="1" s="1"/>
  <c r="N13" i="1"/>
  <c r="L13" i="1"/>
  <c r="L12" i="1"/>
  <c r="N12" i="1" s="1"/>
  <c r="N11" i="1"/>
  <c r="L11" i="1"/>
  <c r="L10" i="1"/>
  <c r="N10" i="1" s="1"/>
</calcChain>
</file>

<file path=xl/sharedStrings.xml><?xml version="1.0" encoding="utf-8"?>
<sst xmlns="http://schemas.openxmlformats.org/spreadsheetml/2006/main" count="442" uniqueCount="158">
  <si>
    <t xml:space="preserve">Kreismeisterschaften PSK Biberach </t>
  </si>
  <si>
    <t>2023.</t>
  </si>
  <si>
    <t>Dressur</t>
  </si>
  <si>
    <t>4.8.2023, A.Berlin</t>
  </si>
  <si>
    <t>Zwischenstand nach BC Juli</t>
  </si>
  <si>
    <t>Rot: Registrierung nachreichen!!!</t>
  </si>
  <si>
    <t>Pl.</t>
  </si>
  <si>
    <t>Name</t>
  </si>
  <si>
    <t>Verein</t>
  </si>
  <si>
    <t>Reg.</t>
  </si>
  <si>
    <t>LK</t>
  </si>
  <si>
    <t>JG</t>
  </si>
  <si>
    <t>Note/Punkte</t>
  </si>
  <si>
    <t>Turniere</t>
  </si>
  <si>
    <t xml:space="preserve">LK 1+2 ( +3), M**  </t>
  </si>
  <si>
    <t>Note  %</t>
  </si>
  <si>
    <t>1. Quali</t>
  </si>
  <si>
    <t>2. Quali</t>
  </si>
  <si>
    <t>3. Quali</t>
  </si>
  <si>
    <t>Streich-</t>
  </si>
  <si>
    <t>Vor dem</t>
  </si>
  <si>
    <t>Finale</t>
  </si>
  <si>
    <t>Zwisch.</t>
  </si>
  <si>
    <t>Biberach</t>
  </si>
  <si>
    <t>B.Schuss.</t>
  </si>
  <si>
    <t>Schwendi</t>
  </si>
  <si>
    <t>ergebnis</t>
  </si>
  <si>
    <t>Moosbeu.</t>
  </si>
  <si>
    <t>Stand</t>
  </si>
  <si>
    <t>Jöst ,Helena</t>
  </si>
  <si>
    <t>RSG Umlachtal</t>
  </si>
  <si>
    <t>kommt</t>
  </si>
  <si>
    <t>LK 3</t>
  </si>
  <si>
    <t>Erw</t>
  </si>
  <si>
    <t>Kohler, Nicole</t>
  </si>
  <si>
    <t>RC Rißegg</t>
  </si>
  <si>
    <t>?</t>
  </si>
  <si>
    <t>LK 2</t>
  </si>
  <si>
    <t>Erw.</t>
  </si>
  <si>
    <t>Reisch,Louisa</t>
  </si>
  <si>
    <t>RFV B. Schussenried</t>
  </si>
  <si>
    <t>R</t>
  </si>
  <si>
    <t>LK2</t>
  </si>
  <si>
    <t>2005 Jun</t>
  </si>
  <si>
    <t>Fessler, Andreas</t>
  </si>
  <si>
    <t>RSC Rupertshof</t>
  </si>
  <si>
    <t>Gräser, Cathrine</t>
  </si>
  <si>
    <t>Bopp, Nicole</t>
  </si>
  <si>
    <t>RVG Biberach</t>
  </si>
  <si>
    <t>aufgeg.</t>
  </si>
  <si>
    <t>Bronner,Valentina</t>
  </si>
  <si>
    <t>kein Start</t>
  </si>
  <si>
    <t>Kein Finale da nur ein Start in den Qualis.</t>
  </si>
  <si>
    <t>Pecha, Jessica</t>
  </si>
  <si>
    <t>RFV Schwendi</t>
  </si>
  <si>
    <t>Eberhard, Josepha K.</t>
  </si>
  <si>
    <t>PF Lußhof LP</t>
  </si>
  <si>
    <t xml:space="preserve">LK 3 (+4), M*   </t>
  </si>
  <si>
    <t>Dunzenh.</t>
  </si>
  <si>
    <t>Popp, Louisa</t>
  </si>
  <si>
    <t>Leicht ,Theresia</t>
  </si>
  <si>
    <t>RF Uttenweiler</t>
  </si>
  <si>
    <t>LK 4</t>
  </si>
  <si>
    <t>Gruber, Bettina</t>
  </si>
  <si>
    <t>RFV Ochsenhausen</t>
  </si>
  <si>
    <t>Fischbach,Alexandra</t>
  </si>
  <si>
    <t>Bopp, Marie</t>
  </si>
  <si>
    <t>2003 JR</t>
  </si>
  <si>
    <t>Keck, Daniela</t>
  </si>
  <si>
    <t>Kein Start</t>
  </si>
  <si>
    <t>Denzel, Sabrina</t>
  </si>
  <si>
    <t>Michelberger,Ines</t>
  </si>
  <si>
    <t>RFV B.Schussenried</t>
  </si>
  <si>
    <t>Eble,Sonja</t>
  </si>
  <si>
    <t>aufg.</t>
  </si>
  <si>
    <t>LK 4 (+5), L*</t>
  </si>
  <si>
    <t>Korrektur vom 24.5.23</t>
  </si>
  <si>
    <t>Rißegg</t>
  </si>
  <si>
    <t>korr.</t>
  </si>
  <si>
    <t>Brenner, Birgit</t>
  </si>
  <si>
    <t>Friedrich, Leonie</t>
  </si>
  <si>
    <t>RV Lußhof-Laupheim</t>
  </si>
  <si>
    <t>Manthey, Stefanie</t>
  </si>
  <si>
    <t>Prasser, Julia</t>
  </si>
  <si>
    <t>Jun</t>
  </si>
  <si>
    <t xml:space="preserve">Thoma, Judith </t>
  </si>
  <si>
    <t>LK5</t>
  </si>
  <si>
    <t>Lallemand, Leonie</t>
  </si>
  <si>
    <t>RV Sulmingen</t>
  </si>
  <si>
    <t>Weisser,M.</t>
  </si>
  <si>
    <t>David, Jessica</t>
  </si>
  <si>
    <t>Strobel, Johanna</t>
  </si>
  <si>
    <t>RFV Eberhardzell</t>
  </si>
  <si>
    <t>LK 5</t>
  </si>
  <si>
    <t>Ott, Isabel</t>
  </si>
  <si>
    <t>Pawlak, Maike</t>
  </si>
  <si>
    <t>RV Ochsenhausen</t>
  </si>
  <si>
    <t>02, JR</t>
  </si>
  <si>
    <t>Rapp, Ingrid</t>
  </si>
  <si>
    <t>RVG BC</t>
  </si>
  <si>
    <t>Eisele, Tanja</t>
  </si>
  <si>
    <t>Mayer, Luisa</t>
  </si>
  <si>
    <t>Kein Finale da nur ein oder kein Start in den Qualis.</t>
  </si>
  <si>
    <t>Ihle, Lena</t>
  </si>
  <si>
    <t>04, JR.</t>
  </si>
  <si>
    <t>Röhrich, Sophia</t>
  </si>
  <si>
    <t>Küpfer, Carmen</t>
  </si>
  <si>
    <t>RV Moosbeuren</t>
  </si>
  <si>
    <t>LK 5/ LK6, nur Junioren (U18), A*</t>
  </si>
  <si>
    <t>Note</t>
  </si>
  <si>
    <t>2005 und jünger</t>
  </si>
  <si>
    <t>BC Jug.</t>
  </si>
  <si>
    <t>BC-Somm.</t>
  </si>
  <si>
    <t>Rißegg J</t>
  </si>
  <si>
    <t>Reisch, Noelle</t>
  </si>
  <si>
    <t>RV B. Schussenried</t>
  </si>
  <si>
    <t>Schiener, Amelie</t>
  </si>
  <si>
    <t>LK 6</t>
  </si>
  <si>
    <t>Brill, Mia</t>
  </si>
  <si>
    <t>Rolka,Ronja</t>
  </si>
  <si>
    <t xml:space="preserve">Wichmann, Lilja </t>
  </si>
  <si>
    <t>nachr.</t>
  </si>
  <si>
    <t>LK ?</t>
  </si>
  <si>
    <t>LK 0/ LK7/ LK6, (U16), E</t>
  </si>
  <si>
    <t>2007 und jünger</t>
  </si>
  <si>
    <t>Eb.zell</t>
  </si>
  <si>
    <t>Ege, Hanna</t>
  </si>
  <si>
    <t>Moll, Sophie</t>
  </si>
  <si>
    <t>LK 0</t>
  </si>
  <si>
    <t>Rehm, Laura</t>
  </si>
  <si>
    <t xml:space="preserve">Heberle, Nina </t>
  </si>
  <si>
    <t>RV Uttenweiler</t>
  </si>
  <si>
    <t>Braig, Leonie</t>
  </si>
  <si>
    <t>Götz, Mona</t>
  </si>
  <si>
    <t>Emsberger, Nico</t>
  </si>
  <si>
    <t>Rehm, Jana</t>
  </si>
  <si>
    <t>Weiß, Talisha</t>
  </si>
  <si>
    <t>LK 7</t>
  </si>
  <si>
    <r>
      <t>LK 0+7 ( U14),</t>
    </r>
    <r>
      <rPr>
        <b/>
        <sz val="16"/>
        <rFont val="Arial"/>
        <family val="2"/>
      </rPr>
      <t xml:space="preserve"> Reiter-WB</t>
    </r>
  </si>
  <si>
    <t>2009 und jünger</t>
  </si>
  <si>
    <t>Sproll, Lisa-Marie</t>
  </si>
  <si>
    <t>Schneider, Anna</t>
  </si>
  <si>
    <t>LK 7/0</t>
  </si>
  <si>
    <t>Jäger, Malea</t>
  </si>
  <si>
    <t>Striebel, Amelie</t>
  </si>
  <si>
    <t>Emsberger, Mia</t>
  </si>
  <si>
    <t>Steinle, Josefine</t>
  </si>
  <si>
    <t>??</t>
  </si>
  <si>
    <t>Häfele, Annina</t>
  </si>
  <si>
    <t xml:space="preserve">Schmid,Lea </t>
  </si>
  <si>
    <t>Braig, Lina</t>
  </si>
  <si>
    <t>LK?</t>
  </si>
  <si>
    <t>Emsberger, Elena</t>
  </si>
  <si>
    <t>Bräutigam, Lena</t>
  </si>
  <si>
    <t>Schirmer, Hanna</t>
  </si>
  <si>
    <t>Dünkel, Leni</t>
  </si>
  <si>
    <t xml:space="preserve">Steinle, Mathilda  </t>
  </si>
  <si>
    <t>König, Frieda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</si>
</sst>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0.0"/>
  </numFmts>
  <fonts count="52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20"/>
      <name val="Arial"/>
      <family val="2"/>
    </font>
    <font>
      <sz val="20"/>
      <name val="Arial"/>
      <family val="2"/>
    </font>
    <font>
      <b/>
      <sz val="12"/>
      <name val="Arial"/>
      <family val="2"/>
    </font>
    <font>
      <b/>
      <sz val="24"/>
      <name val="Arial"/>
      <family val="2"/>
    </font>
    <font>
      <b/>
      <sz val="36"/>
      <name val="Arial"/>
      <family val="2"/>
    </font>
    <font>
      <i/>
      <sz val="20"/>
      <name val="Arial"/>
      <family val="2"/>
    </font>
    <font>
      <b/>
      <sz val="28"/>
      <name val="Arial"/>
      <family val="2"/>
    </font>
    <font>
      <b/>
      <sz val="14"/>
      <name val="Arial"/>
      <family val="2"/>
    </font>
    <font>
      <b/>
      <u/>
      <sz val="14"/>
      <name val="Arial"/>
      <family val="2"/>
    </font>
    <font>
      <b/>
      <sz val="18"/>
      <color rgb="FFFF0000"/>
      <name val="Arial"/>
      <family val="2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  <font>
      <sz val="11"/>
      <name val="Calibri"/>
      <family val="2"/>
      <scheme val="minor"/>
    </font>
    <font>
      <b/>
      <i/>
      <sz val="11"/>
      <name val="Calibri"/>
      <family val="2"/>
      <scheme val="minor"/>
    </font>
    <font>
      <b/>
      <sz val="18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b/>
      <sz val="11"/>
      <color rgb="FFFF0000"/>
      <name val="Arial"/>
      <family val="2"/>
    </font>
    <font>
      <b/>
      <sz val="18"/>
      <name val="Arial"/>
      <family val="2"/>
    </font>
    <font>
      <sz val="10"/>
      <name val="Arial"/>
      <family val="2"/>
    </font>
    <font>
      <b/>
      <i/>
      <sz val="12"/>
      <name val="Arial"/>
      <family val="2"/>
    </font>
    <font>
      <sz val="12"/>
      <name val="Arial"/>
      <family val="2"/>
    </font>
    <font>
      <b/>
      <sz val="14"/>
      <color rgb="FFFF0000"/>
      <name val="Arial"/>
      <family val="2"/>
    </font>
    <font>
      <b/>
      <sz val="10"/>
      <name val="Arial"/>
      <family val="2"/>
    </font>
    <font>
      <b/>
      <sz val="12"/>
      <color rgb="FFFF0000"/>
      <name val="Arial"/>
      <family val="2"/>
    </font>
    <font>
      <i/>
      <sz val="12"/>
      <name val="Arial"/>
      <family val="2"/>
    </font>
    <font>
      <b/>
      <sz val="16"/>
      <name val="Arial"/>
      <family val="2"/>
    </font>
    <font>
      <sz val="14"/>
      <color rgb="FFFF0000"/>
      <name val="Arial"/>
      <family val="2"/>
    </font>
    <font>
      <sz val="10"/>
      <color rgb="FFFF0000"/>
      <name val="Arial"/>
      <family val="2"/>
    </font>
    <font>
      <b/>
      <i/>
      <sz val="12"/>
      <color rgb="FFFF0000"/>
      <name val="Arial"/>
      <family val="2"/>
    </font>
    <font>
      <sz val="12"/>
      <color rgb="FFFF0000"/>
      <name val="Arial"/>
      <family val="2"/>
    </font>
    <font>
      <b/>
      <sz val="16"/>
      <color rgb="FFFF0000"/>
      <name val="Arial"/>
      <family val="2"/>
    </font>
    <font>
      <sz val="14"/>
      <name val="Arial"/>
      <family val="2"/>
    </font>
    <font>
      <i/>
      <sz val="12"/>
      <color rgb="FFFF0000"/>
      <name val="Arial"/>
      <family val="2"/>
    </font>
    <font>
      <sz val="11"/>
      <name val="Arial"/>
      <family val="2"/>
    </font>
    <font>
      <sz val="11"/>
      <color rgb="FFFF0000"/>
      <name val="Arial"/>
      <family val="2"/>
    </font>
    <font>
      <i/>
      <sz val="11"/>
      <color rgb="FFFF0000"/>
      <name val="Arial"/>
      <family val="2"/>
    </font>
    <font>
      <b/>
      <sz val="11"/>
      <name val="Arial"/>
      <family val="2"/>
    </font>
    <font>
      <sz val="16"/>
      <color rgb="FFFF0000"/>
      <name val="Arial"/>
      <family val="2"/>
    </font>
    <font>
      <b/>
      <sz val="10"/>
      <color rgb="FFFF0000"/>
      <name val="Arial"/>
      <family val="2"/>
    </font>
    <font>
      <b/>
      <sz val="14"/>
      <color rgb="FFFF0000"/>
      <name val="Calibri"/>
      <family val="2"/>
      <scheme val="minor"/>
    </font>
    <font>
      <i/>
      <sz val="11"/>
      <name val="Arial"/>
      <family val="2"/>
    </font>
    <font>
      <b/>
      <sz val="14"/>
      <color theme="1"/>
      <name val="Arial"/>
      <family val="2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sz val="12"/>
      <color theme="1"/>
      <name val="Arial"/>
      <family val="2"/>
    </font>
    <font>
      <b/>
      <i/>
      <sz val="12"/>
      <color theme="1"/>
      <name val="Arial"/>
      <family val="2"/>
    </font>
    <font>
      <sz val="16"/>
      <name val="Arial"/>
      <family val="2"/>
    </font>
    <font>
      <i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65">
    <xf numFmtId="0" fontId="0" fillId="0" borderId="0" xfId="0"/>
    <xf numFmtId="0" fontId="2" fillId="2" borderId="0" xfId="0" applyFont="1" applyFill="1" applyAlignment="1">
      <alignment horizontal="left" vertical="center"/>
    </xf>
    <xf numFmtId="0" fontId="3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 vertical="center"/>
    </xf>
    <xf numFmtId="0" fontId="7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/>
    </xf>
    <xf numFmtId="0" fontId="8" fillId="2" borderId="0" xfId="0" applyFont="1" applyFill="1" applyAlignment="1">
      <alignment horizontal="right"/>
    </xf>
    <xf numFmtId="0" fontId="9" fillId="2" borderId="0" xfId="0" applyFont="1" applyFill="1" applyAlignment="1">
      <alignment horizontal="right"/>
    </xf>
    <xf numFmtId="0" fontId="10" fillId="2" borderId="0" xfId="0" applyFont="1" applyFill="1" applyAlignment="1">
      <alignment horizontal="right"/>
    </xf>
    <xf numFmtId="0" fontId="11" fillId="2" borderId="0" xfId="0" applyFont="1" applyFill="1" applyAlignment="1">
      <alignment horizontal="left" vertical="center"/>
    </xf>
    <xf numFmtId="0" fontId="12" fillId="2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  <xf numFmtId="0" fontId="14" fillId="0" borderId="0" xfId="0" applyFont="1" applyAlignment="1">
      <alignment vertical="center"/>
    </xf>
    <xf numFmtId="0" fontId="15" fillId="2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  <xf numFmtId="0" fontId="16" fillId="2" borderId="0" xfId="0" applyFont="1" applyFill="1" applyAlignment="1">
      <alignment horizontal="right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7" fillId="2" borderId="5" xfId="0" applyFont="1" applyFill="1" applyBorder="1" applyAlignment="1">
      <alignment horizontal="left"/>
    </xf>
    <xf numFmtId="0" fontId="17" fillId="2" borderId="0" xfId="0" applyFont="1" applyFill="1"/>
    <xf numFmtId="0" fontId="18" fillId="2" borderId="0" xfId="0" applyFont="1" applyFill="1" applyAlignment="1">
      <alignment horizontal="center"/>
    </xf>
    <xf numFmtId="0" fontId="17" fillId="2" borderId="0" xfId="0" applyFont="1" applyFill="1" applyAlignment="1">
      <alignment horizontal="center"/>
    </xf>
    <xf numFmtId="0" fontId="19" fillId="2" borderId="0" xfId="0" applyFont="1" applyFill="1" applyAlignment="1">
      <alignment horizontal="center"/>
    </xf>
    <xf numFmtId="0" fontId="1" fillId="2" borderId="0" xfId="0" applyFont="1" applyFill="1" applyAlignment="1">
      <alignment horizontal="center"/>
    </xf>
    <xf numFmtId="0" fontId="20" fillId="2" borderId="6" xfId="0" applyFont="1" applyFill="1" applyBorder="1" applyAlignment="1">
      <alignment horizontal="center"/>
    </xf>
    <xf numFmtId="0" fontId="21" fillId="2" borderId="7" xfId="0" applyFont="1" applyFill="1" applyBorder="1" applyAlignment="1">
      <alignment horizontal="left"/>
    </xf>
    <xf numFmtId="0" fontId="22" fillId="2" borderId="8" xfId="0" applyFont="1" applyFill="1" applyBorder="1"/>
    <xf numFmtId="0" fontId="21" fillId="2" borderId="8" xfId="0" applyFont="1" applyFill="1" applyBorder="1"/>
    <xf numFmtId="0" fontId="4" fillId="2" borderId="8" xfId="0" applyFont="1" applyFill="1" applyBorder="1" applyAlignment="1">
      <alignment horizontal="center"/>
    </xf>
    <xf numFmtId="0" fontId="22" fillId="2" borderId="8" xfId="0" applyFont="1" applyFill="1" applyBorder="1" applyAlignment="1">
      <alignment horizontal="center"/>
    </xf>
    <xf numFmtId="0" fontId="22" fillId="2" borderId="9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23" fillId="2" borderId="1" xfId="0" applyFont="1" applyFill="1" applyBorder="1" applyAlignment="1">
      <alignment horizontal="center"/>
    </xf>
    <xf numFmtId="0" fontId="24" fillId="2" borderId="1" xfId="0" applyFont="1" applyFill="1" applyBorder="1" applyAlignment="1">
      <alignment horizontal="center"/>
    </xf>
    <xf numFmtId="0" fontId="25" fillId="2" borderId="10" xfId="0" applyFont="1" applyFill="1" applyBorder="1" applyAlignment="1">
      <alignment horizontal="left"/>
    </xf>
    <xf numFmtId="0" fontId="22" fillId="2" borderId="11" xfId="0" applyFont="1" applyFill="1" applyBorder="1"/>
    <xf numFmtId="0" fontId="4" fillId="2" borderId="11" xfId="0" applyFont="1" applyFill="1" applyBorder="1" applyAlignment="1">
      <alignment horizontal="center"/>
    </xf>
    <xf numFmtId="0" fontId="22" fillId="2" borderId="11" xfId="0" applyFont="1" applyFill="1" applyBorder="1" applyAlignment="1">
      <alignment horizontal="center"/>
    </xf>
    <xf numFmtId="0" fontId="26" fillId="2" borderId="12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right"/>
    </xf>
    <xf numFmtId="0" fontId="25" fillId="2" borderId="0" xfId="0" applyFont="1" applyFill="1" applyAlignment="1">
      <alignment horizontal="left"/>
    </xf>
    <xf numFmtId="0" fontId="22" fillId="2" borderId="0" xfId="0" applyFont="1" applyFill="1"/>
    <xf numFmtId="0" fontId="4" fillId="2" borderId="0" xfId="0" applyFont="1" applyFill="1" applyAlignment="1">
      <alignment horizontal="center"/>
    </xf>
    <xf numFmtId="0" fontId="22" fillId="2" borderId="0" xfId="0" applyFont="1" applyFill="1" applyAlignment="1">
      <alignment horizontal="center"/>
    </xf>
    <xf numFmtId="0" fontId="26" fillId="2" borderId="0" xfId="0" applyFont="1" applyFill="1" applyAlignment="1">
      <alignment horizontal="center"/>
    </xf>
    <xf numFmtId="0" fontId="27" fillId="2" borderId="0" xfId="0" applyFont="1" applyFill="1" applyAlignment="1">
      <alignment horizontal="center" vertical="center"/>
    </xf>
    <xf numFmtId="0" fontId="23" fillId="2" borderId="0" xfId="0" applyFont="1" applyFill="1" applyAlignment="1">
      <alignment horizontal="center"/>
    </xf>
    <xf numFmtId="0" fontId="24" fillId="2" borderId="0" xfId="0" applyFont="1" applyFill="1" applyAlignment="1">
      <alignment horizontal="center"/>
    </xf>
    <xf numFmtId="0" fontId="4" fillId="2" borderId="0" xfId="0" applyFont="1" applyFill="1" applyAlignment="1">
      <alignment horizontal="right"/>
    </xf>
    <xf numFmtId="0" fontId="9" fillId="2" borderId="1" xfId="0" applyFont="1" applyFill="1" applyBorder="1" applyAlignment="1">
      <alignment horizontal="right"/>
    </xf>
    <xf numFmtId="0" fontId="4" fillId="2" borderId="1" xfId="0" applyFont="1" applyFill="1" applyBorder="1"/>
    <xf numFmtId="0" fontId="22" fillId="2" borderId="1" xfId="0" applyFont="1" applyFill="1" applyBorder="1"/>
    <xf numFmtId="0" fontId="22" fillId="2" borderId="1" xfId="0" applyFont="1" applyFill="1" applyBorder="1" applyAlignment="1">
      <alignment horizontal="center"/>
    </xf>
    <xf numFmtId="164" fontId="4" fillId="2" borderId="1" xfId="0" applyNumberFormat="1" applyFont="1" applyFill="1" applyBorder="1" applyAlignment="1">
      <alignment horizontal="center"/>
    </xf>
    <xf numFmtId="0" fontId="28" fillId="3" borderId="1" xfId="0" applyFont="1" applyFill="1" applyBorder="1" applyAlignment="1">
      <alignment horizontal="center"/>
    </xf>
    <xf numFmtId="1" fontId="4" fillId="2" borderId="1" xfId="0" applyNumberFormat="1" applyFont="1" applyFill="1" applyBorder="1" applyAlignment="1">
      <alignment horizontal="center"/>
    </xf>
    <xf numFmtId="1" fontId="29" fillId="2" borderId="1" xfId="0" applyNumberFormat="1" applyFont="1" applyFill="1" applyBorder="1" applyAlignment="1">
      <alignment horizontal="center"/>
    </xf>
    <xf numFmtId="0" fontId="30" fillId="2" borderId="1" xfId="0" applyFont="1" applyFill="1" applyBorder="1" applyAlignment="1">
      <alignment horizontal="right"/>
    </xf>
    <xf numFmtId="0" fontId="27" fillId="2" borderId="1" xfId="0" applyFont="1" applyFill="1" applyBorder="1"/>
    <xf numFmtId="0" fontId="31" fillId="2" borderId="1" xfId="0" applyFont="1" applyFill="1" applyBorder="1"/>
    <xf numFmtId="0" fontId="27" fillId="2" borderId="1" xfId="0" applyFont="1" applyFill="1" applyBorder="1" applyAlignment="1">
      <alignment horizontal="center"/>
    </xf>
    <xf numFmtId="0" fontId="31" fillId="2" borderId="1" xfId="0" applyFont="1" applyFill="1" applyBorder="1" applyAlignment="1">
      <alignment horizontal="center"/>
    </xf>
    <xf numFmtId="164" fontId="27" fillId="2" borderId="1" xfId="0" applyNumberFormat="1" applyFont="1" applyFill="1" applyBorder="1" applyAlignment="1">
      <alignment horizontal="center"/>
    </xf>
    <xf numFmtId="0" fontId="32" fillId="3" borderId="1" xfId="0" applyFont="1" applyFill="1" applyBorder="1" applyAlignment="1">
      <alignment horizontal="center"/>
    </xf>
    <xf numFmtId="1" fontId="27" fillId="2" borderId="1" xfId="0" applyNumberFormat="1" applyFont="1" applyFill="1" applyBorder="1" applyAlignment="1">
      <alignment horizontal="center"/>
    </xf>
    <xf numFmtId="0" fontId="33" fillId="2" borderId="1" xfId="0" applyFont="1" applyFill="1" applyBorder="1" applyAlignment="1">
      <alignment horizontal="center"/>
    </xf>
    <xf numFmtId="1" fontId="34" fillId="2" borderId="1" xfId="0" applyNumberFormat="1" applyFont="1" applyFill="1" applyBorder="1" applyAlignment="1">
      <alignment horizontal="center"/>
    </xf>
    <xf numFmtId="0" fontId="14" fillId="0" borderId="0" xfId="0" applyFont="1"/>
    <xf numFmtId="0" fontId="35" fillId="2" borderId="1" xfId="0" applyFont="1" applyFill="1" applyBorder="1" applyAlignment="1">
      <alignment horizontal="right"/>
    </xf>
    <xf numFmtId="0" fontId="23" fillId="3" borderId="1" xfId="0" applyFont="1" applyFill="1" applyBorder="1" applyAlignment="1">
      <alignment horizontal="center"/>
    </xf>
    <xf numFmtId="0" fontId="1" fillId="0" borderId="0" xfId="0" applyFont="1"/>
    <xf numFmtId="0" fontId="26" fillId="2" borderId="1" xfId="0" applyFont="1" applyFill="1" applyBorder="1" applyAlignment="1">
      <alignment horizontal="center"/>
    </xf>
    <xf numFmtId="164" fontId="24" fillId="2" borderId="1" xfId="0" applyNumberFormat="1" applyFont="1" applyFill="1" applyBorder="1" applyAlignment="1">
      <alignment horizontal="center"/>
    </xf>
    <xf numFmtId="0" fontId="25" fillId="2" borderId="1" xfId="0" applyFont="1" applyFill="1" applyBorder="1" applyAlignment="1">
      <alignment horizontal="right"/>
    </xf>
    <xf numFmtId="164" fontId="33" fillId="2" borderId="1" xfId="0" applyNumberFormat="1" applyFont="1" applyFill="1" applyBorder="1" applyAlignment="1">
      <alignment horizontal="center"/>
    </xf>
    <xf numFmtId="0" fontId="36" fillId="3" borderId="1" xfId="0" applyFont="1" applyFill="1" applyBorder="1" applyAlignment="1">
      <alignment horizontal="center"/>
    </xf>
    <xf numFmtId="0" fontId="37" fillId="2" borderId="1" xfId="0" applyFont="1" applyFill="1" applyBorder="1" applyAlignment="1">
      <alignment horizontal="left"/>
    </xf>
    <xf numFmtId="0" fontId="36" fillId="2" borderId="1" xfId="0" applyFont="1" applyFill="1" applyBorder="1" applyAlignment="1">
      <alignment horizontal="center"/>
    </xf>
    <xf numFmtId="0" fontId="38" fillId="2" borderId="1" xfId="0" applyFont="1" applyFill="1" applyBorder="1" applyAlignment="1">
      <alignment horizontal="right"/>
    </xf>
    <xf numFmtId="0" fontId="38" fillId="2" borderId="1" xfId="0" applyFont="1" applyFill="1" applyBorder="1"/>
    <xf numFmtId="0" fontId="38" fillId="2" borderId="1" xfId="0" applyFont="1" applyFill="1" applyBorder="1" applyAlignment="1">
      <alignment horizontal="center"/>
    </xf>
    <xf numFmtId="164" fontId="38" fillId="2" borderId="1" xfId="0" applyNumberFormat="1" applyFont="1" applyFill="1" applyBorder="1" applyAlignment="1">
      <alignment horizontal="center"/>
    </xf>
    <xf numFmtId="0" fontId="39" fillId="2" borderId="1" xfId="0" applyFont="1" applyFill="1" applyBorder="1" applyAlignment="1">
      <alignment horizontal="center"/>
    </xf>
    <xf numFmtId="1" fontId="37" fillId="2" borderId="1" xfId="0" applyNumberFormat="1" applyFont="1" applyFill="1" applyBorder="1" applyAlignment="1">
      <alignment horizontal="center"/>
    </xf>
    <xf numFmtId="0" fontId="4" fillId="2" borderId="0" xfId="0" applyFont="1" applyFill="1"/>
    <xf numFmtId="0" fontId="26" fillId="2" borderId="0" xfId="0" applyFont="1" applyFill="1"/>
    <xf numFmtId="165" fontId="4" fillId="2" borderId="0" xfId="0" applyNumberFormat="1" applyFont="1" applyFill="1" applyAlignment="1">
      <alignment horizontal="center"/>
    </xf>
    <xf numFmtId="0" fontId="15" fillId="2" borderId="0" xfId="0" applyFont="1" applyFill="1" applyAlignment="1">
      <alignment horizontal="center"/>
    </xf>
    <xf numFmtId="1" fontId="4" fillId="2" borderId="0" xfId="0" applyNumberFormat="1" applyFont="1" applyFill="1" applyAlignment="1">
      <alignment horizontal="center"/>
    </xf>
    <xf numFmtId="0" fontId="26" fillId="2" borderId="8" xfId="0" applyFont="1" applyFill="1" applyBorder="1"/>
    <xf numFmtId="0" fontId="26" fillId="2" borderId="8" xfId="0" applyFont="1" applyFill="1" applyBorder="1" applyAlignment="1">
      <alignment horizontal="center"/>
    </xf>
    <xf numFmtId="0" fontId="26" fillId="2" borderId="9" xfId="0" applyFont="1" applyFill="1" applyBorder="1" applyAlignment="1">
      <alignment horizontal="center"/>
    </xf>
    <xf numFmtId="0" fontId="26" fillId="2" borderId="10" xfId="0" applyFont="1" applyFill="1" applyBorder="1" applyAlignment="1">
      <alignment horizontal="right"/>
    </xf>
    <xf numFmtId="0" fontId="26" fillId="2" borderId="11" xfId="0" applyFont="1" applyFill="1" applyBorder="1"/>
    <xf numFmtId="0" fontId="26" fillId="2" borderId="11" xfId="0" applyFont="1" applyFill="1" applyBorder="1" applyAlignment="1">
      <alignment horizontal="center"/>
    </xf>
    <xf numFmtId="0" fontId="26" fillId="2" borderId="0" xfId="0" applyFont="1" applyFill="1" applyAlignment="1">
      <alignment horizontal="right"/>
    </xf>
    <xf numFmtId="165" fontId="4" fillId="2" borderId="1" xfId="0" applyNumberFormat="1" applyFont="1" applyFill="1" applyBorder="1" applyAlignment="1">
      <alignment horizontal="center"/>
    </xf>
    <xf numFmtId="0" fontId="40" fillId="2" borderId="1" xfId="0" applyFont="1" applyFill="1" applyBorder="1" applyAlignment="1">
      <alignment horizontal="center"/>
    </xf>
    <xf numFmtId="0" fontId="28" fillId="2" borderId="1" xfId="0" applyFont="1" applyFill="1" applyBorder="1" applyAlignment="1">
      <alignment horizontal="center"/>
    </xf>
    <xf numFmtId="1" fontId="24" fillId="2" borderId="1" xfId="0" applyNumberFormat="1" applyFont="1" applyFill="1" applyBorder="1" applyAlignment="1">
      <alignment horizontal="center"/>
    </xf>
    <xf numFmtId="0" fontId="20" fillId="2" borderId="1" xfId="0" applyFont="1" applyFill="1" applyBorder="1" applyAlignment="1">
      <alignment horizontal="center"/>
    </xf>
    <xf numFmtId="165" fontId="27" fillId="2" borderId="1" xfId="0" applyNumberFormat="1" applyFont="1" applyFill="1" applyBorder="1" applyAlignment="1">
      <alignment horizontal="center"/>
    </xf>
    <xf numFmtId="0" fontId="32" fillId="2" borderId="1" xfId="0" applyFont="1" applyFill="1" applyBorder="1" applyAlignment="1">
      <alignment horizontal="center"/>
    </xf>
    <xf numFmtId="0" fontId="12" fillId="0" borderId="0" xfId="0" applyFont="1"/>
    <xf numFmtId="0" fontId="26" fillId="2" borderId="1" xfId="0" applyFont="1" applyFill="1" applyBorder="1"/>
    <xf numFmtId="165" fontId="33" fillId="2" borderId="1" xfId="0" applyNumberFormat="1" applyFont="1" applyFill="1" applyBorder="1" applyAlignment="1">
      <alignment horizontal="center"/>
    </xf>
    <xf numFmtId="1" fontId="33" fillId="2" borderId="1" xfId="0" applyNumberFormat="1" applyFont="1" applyFill="1" applyBorder="1" applyAlignment="1">
      <alignment horizontal="center"/>
    </xf>
    <xf numFmtId="1" fontId="41" fillId="2" borderId="1" xfId="0" applyNumberFormat="1" applyFont="1" applyFill="1" applyBorder="1" applyAlignment="1">
      <alignment horizontal="center"/>
    </xf>
    <xf numFmtId="0" fontId="22" fillId="2" borderId="0" xfId="0" applyFont="1" applyFill="1" applyAlignment="1">
      <alignment horizontal="left"/>
    </xf>
    <xf numFmtId="165" fontId="26" fillId="2" borderId="0" xfId="0" applyNumberFormat="1" applyFont="1" applyFill="1" applyAlignment="1">
      <alignment horizontal="center"/>
    </xf>
    <xf numFmtId="1" fontId="22" fillId="2" borderId="0" xfId="0" applyNumberFormat="1" applyFont="1" applyFill="1" applyAlignment="1">
      <alignment horizontal="center"/>
    </xf>
    <xf numFmtId="0" fontId="42" fillId="2" borderId="8" xfId="0" applyFont="1" applyFill="1" applyBorder="1" applyAlignment="1">
      <alignment horizontal="center"/>
    </xf>
    <xf numFmtId="0" fontId="42" fillId="2" borderId="9" xfId="0" applyFont="1" applyFill="1" applyBorder="1" applyAlignment="1">
      <alignment horizontal="center"/>
    </xf>
    <xf numFmtId="0" fontId="4" fillId="2" borderId="10" xfId="0" applyFont="1" applyFill="1" applyBorder="1" applyAlignment="1">
      <alignment horizontal="left"/>
    </xf>
    <xf numFmtId="0" fontId="25" fillId="2" borderId="11" xfId="0" applyFont="1" applyFill="1" applyBorder="1"/>
    <xf numFmtId="0" fontId="27" fillId="2" borderId="11" xfId="0" applyFont="1" applyFill="1" applyBorder="1" applyAlignment="1">
      <alignment horizontal="center"/>
    </xf>
    <xf numFmtId="0" fontId="4" fillId="0" borderId="0" xfId="0" applyFont="1" applyAlignment="1">
      <alignment horizontal="center" vertical="center"/>
    </xf>
    <xf numFmtId="0" fontId="43" fillId="0" borderId="0" xfId="0" applyFont="1" applyAlignment="1">
      <alignment horizontal="center" vertical="center"/>
    </xf>
    <xf numFmtId="0" fontId="22" fillId="2" borderId="2" xfId="0" applyFont="1" applyFill="1" applyBorder="1" applyAlignment="1">
      <alignment horizontal="center"/>
    </xf>
    <xf numFmtId="0" fontId="31" fillId="2" borderId="2" xfId="0" applyFont="1" applyFill="1" applyBorder="1" applyAlignment="1">
      <alignment horizontal="center"/>
    </xf>
    <xf numFmtId="0" fontId="33" fillId="2" borderId="4" xfId="0" applyFont="1" applyFill="1" applyBorder="1" applyAlignment="1">
      <alignment horizontal="center"/>
    </xf>
    <xf numFmtId="165" fontId="24" fillId="2" borderId="1" xfId="0" applyNumberFormat="1" applyFont="1" applyFill="1" applyBorder="1" applyAlignment="1">
      <alignment horizontal="center"/>
    </xf>
    <xf numFmtId="0" fontId="26" fillId="2" borderId="2" xfId="0" applyFont="1" applyFill="1" applyBorder="1" applyAlignment="1">
      <alignment horizontal="center"/>
    </xf>
    <xf numFmtId="0" fontId="37" fillId="2" borderId="1" xfId="0" applyFont="1" applyFill="1" applyBorder="1" applyAlignment="1">
      <alignment horizontal="right"/>
    </xf>
    <xf numFmtId="0" fontId="37" fillId="2" borderId="1" xfId="0" applyFont="1" applyFill="1" applyBorder="1"/>
    <xf numFmtId="0" fontId="37" fillId="2" borderId="1" xfId="0" applyFont="1" applyFill="1" applyBorder="1" applyAlignment="1">
      <alignment horizontal="center"/>
    </xf>
    <xf numFmtId="0" fontId="37" fillId="2" borderId="2" xfId="0" applyFont="1" applyFill="1" applyBorder="1" applyAlignment="1">
      <alignment horizontal="center"/>
    </xf>
    <xf numFmtId="165" fontId="37" fillId="2" borderId="1" xfId="0" applyNumberFormat="1" applyFont="1" applyFill="1" applyBorder="1" applyAlignment="1">
      <alignment horizontal="center"/>
    </xf>
    <xf numFmtId="0" fontId="37" fillId="2" borderId="4" xfId="0" applyFont="1" applyFill="1" applyBorder="1" applyAlignment="1">
      <alignment horizontal="center"/>
    </xf>
    <xf numFmtId="0" fontId="44" fillId="2" borderId="1" xfId="0" applyFont="1" applyFill="1" applyBorder="1" applyAlignment="1">
      <alignment horizontal="center"/>
    </xf>
    <xf numFmtId="0" fontId="1" fillId="2" borderId="0" xfId="0" applyFont="1" applyFill="1" applyAlignment="1">
      <alignment horizontal="left"/>
    </xf>
    <xf numFmtId="0" fontId="1" fillId="2" borderId="0" xfId="0" applyFont="1" applyFill="1"/>
    <xf numFmtId="0" fontId="9" fillId="2" borderId="10" xfId="0" applyFont="1" applyFill="1" applyBorder="1" applyAlignment="1">
      <alignment horizontal="left"/>
    </xf>
    <xf numFmtId="0" fontId="21" fillId="2" borderId="11" xfId="0" applyFont="1" applyFill="1" applyBorder="1"/>
    <xf numFmtId="0" fontId="22" fillId="2" borderId="13" xfId="0" applyFont="1" applyFill="1" applyBorder="1" applyAlignment="1">
      <alignment horizontal="center"/>
    </xf>
    <xf numFmtId="0" fontId="14" fillId="2" borderId="0" xfId="0" applyFont="1" applyFill="1" applyAlignment="1">
      <alignment horizontal="left"/>
    </xf>
    <xf numFmtId="0" fontId="14" fillId="2" borderId="0" xfId="0" applyFont="1" applyFill="1"/>
    <xf numFmtId="0" fontId="13" fillId="2" borderId="0" xfId="0" applyFont="1" applyFill="1" applyAlignment="1">
      <alignment horizontal="center"/>
    </xf>
    <xf numFmtId="0" fontId="12" fillId="2" borderId="0" xfId="0" applyFont="1" applyFill="1"/>
    <xf numFmtId="0" fontId="21" fillId="2" borderId="1" xfId="0" applyFont="1" applyFill="1" applyBorder="1" applyAlignment="1">
      <alignment horizontal="left"/>
    </xf>
    <xf numFmtId="0" fontId="21" fillId="2" borderId="1" xfId="0" applyFont="1" applyFill="1" applyBorder="1"/>
    <xf numFmtId="0" fontId="42" fillId="2" borderId="1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left"/>
    </xf>
    <xf numFmtId="0" fontId="9" fillId="2" borderId="0" xfId="0" applyFont="1" applyFill="1" applyAlignment="1">
      <alignment horizontal="left"/>
    </xf>
    <xf numFmtId="0" fontId="21" fillId="2" borderId="0" xfId="0" applyFont="1" applyFill="1"/>
    <xf numFmtId="0" fontId="45" fillId="2" borderId="1" xfId="0" applyFont="1" applyFill="1" applyBorder="1" applyAlignment="1">
      <alignment horizontal="right"/>
    </xf>
    <xf numFmtId="0" fontId="46" fillId="2" borderId="1" xfId="0" applyFont="1" applyFill="1" applyBorder="1"/>
    <xf numFmtId="0" fontId="47" fillId="2" borderId="1" xfId="0" applyFont="1" applyFill="1" applyBorder="1"/>
    <xf numFmtId="0" fontId="4" fillId="2" borderId="13" xfId="0" applyFont="1" applyFill="1" applyBorder="1" applyAlignment="1">
      <alignment horizontal="center"/>
    </xf>
    <xf numFmtId="0" fontId="47" fillId="2" borderId="13" xfId="0" applyFont="1" applyFill="1" applyBorder="1" applyAlignment="1">
      <alignment horizontal="center"/>
    </xf>
    <xf numFmtId="165" fontId="48" fillId="2" borderId="1" xfId="0" applyNumberFormat="1" applyFont="1" applyFill="1" applyBorder="1" applyAlignment="1">
      <alignment horizontal="center"/>
    </xf>
    <xf numFmtId="0" fontId="46" fillId="2" borderId="1" xfId="0" applyFont="1" applyFill="1" applyBorder="1" applyAlignment="1">
      <alignment horizontal="center"/>
    </xf>
    <xf numFmtId="0" fontId="48" fillId="2" borderId="1" xfId="0" applyFont="1" applyFill="1" applyBorder="1" applyAlignment="1">
      <alignment horizontal="center"/>
    </xf>
    <xf numFmtId="0" fontId="49" fillId="2" borderId="1" xfId="0" applyFont="1" applyFill="1" applyBorder="1" applyAlignment="1">
      <alignment horizontal="center"/>
    </xf>
    <xf numFmtId="1" fontId="46" fillId="2" borderId="1" xfId="0" applyNumberFormat="1" applyFont="1" applyFill="1" applyBorder="1" applyAlignment="1">
      <alignment horizontal="center"/>
    </xf>
    <xf numFmtId="1" fontId="50" fillId="2" borderId="1" xfId="0" applyNumberFormat="1" applyFont="1" applyFill="1" applyBorder="1" applyAlignment="1">
      <alignment horizontal="center"/>
    </xf>
    <xf numFmtId="0" fontId="51" fillId="2" borderId="0" xfId="0" applyFont="1" applyFill="1" applyAlignment="1">
      <alignment horizontal="center"/>
    </xf>
    <xf numFmtId="0" fontId="22" fillId="2" borderId="13" xfId="0" applyFont="1" applyFill="1" applyBorder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47D5D1-26B8-4C64-9B85-681C29674AD5}">
  <sheetPr>
    <pageSetUpPr fitToPage="1"/>
  </sheetPr>
  <dimension ref="A1:N103"/>
  <sheetViews>
    <sheetView tabSelected="1" workbookViewId="0">
      <selection activeCell="Q8" sqref="Q8"/>
    </sheetView>
  </sheetViews>
  <sheetFormatPr baseColWidth="10" defaultRowHeight="15" x14ac:dyDescent="0.25"/>
  <cols>
    <col min="1" max="1" width="7.28515625" customWidth="1"/>
    <col min="2" max="2" width="26.85546875" customWidth="1"/>
    <col min="3" max="3" width="19.42578125" customWidth="1"/>
    <col min="7" max="7" width="17.85546875" customWidth="1"/>
  </cols>
  <sheetData>
    <row r="1" spans="1:14" ht="45" x14ac:dyDescent="0.5">
      <c r="A1" s="1" t="s">
        <v>0</v>
      </c>
      <c r="B1" s="2"/>
      <c r="C1" s="2"/>
      <c r="D1" s="3"/>
      <c r="E1" s="4"/>
      <c r="F1" s="4"/>
      <c r="G1" s="5" t="s">
        <v>1</v>
      </c>
      <c r="H1" s="5"/>
      <c r="I1" s="6" t="s">
        <v>2</v>
      </c>
      <c r="J1" s="4"/>
      <c r="K1" s="7"/>
      <c r="L1" s="8"/>
      <c r="M1" s="9"/>
      <c r="N1" s="10" t="s">
        <v>3</v>
      </c>
    </row>
    <row r="2" spans="1:14" ht="30" customHeight="1" x14ac:dyDescent="0.5">
      <c r="A2" s="1"/>
      <c r="B2" s="2"/>
      <c r="C2" s="2"/>
      <c r="D2" s="3"/>
      <c r="E2" s="4"/>
      <c r="F2" s="4"/>
      <c r="G2" s="5"/>
      <c r="H2" s="5"/>
      <c r="I2" s="6"/>
      <c r="J2" s="4"/>
      <c r="K2" s="7"/>
      <c r="L2" s="8"/>
      <c r="M2" s="9"/>
      <c r="N2" s="11" t="s">
        <v>4</v>
      </c>
    </row>
    <row r="3" spans="1:14" ht="22.5" customHeight="1" x14ac:dyDescent="0.25">
      <c r="A3" s="12" t="s">
        <v>5</v>
      </c>
      <c r="B3" s="13"/>
      <c r="C3" s="13"/>
      <c r="D3" s="14"/>
      <c r="E3" s="15"/>
      <c r="F3" s="15"/>
      <c r="G3" s="16"/>
      <c r="H3" s="15"/>
      <c r="I3" s="13"/>
      <c r="J3" s="15"/>
      <c r="K3" s="17"/>
      <c r="L3" s="18"/>
      <c r="M3" s="15"/>
      <c r="N3" s="19"/>
    </row>
    <row r="4" spans="1:14" ht="8.25" customHeight="1" x14ac:dyDescent="0.25"/>
    <row r="5" spans="1:14" ht="24.75" customHeight="1" x14ac:dyDescent="0.25">
      <c r="A5" s="20" t="s">
        <v>6</v>
      </c>
      <c r="B5" s="20" t="s">
        <v>7</v>
      </c>
      <c r="C5" s="20" t="s">
        <v>8</v>
      </c>
      <c r="D5" s="20" t="s">
        <v>9</v>
      </c>
      <c r="E5" s="20" t="s">
        <v>10</v>
      </c>
      <c r="F5" s="20" t="s">
        <v>11</v>
      </c>
      <c r="G5" s="20" t="s">
        <v>12</v>
      </c>
      <c r="H5" s="21" t="s">
        <v>13</v>
      </c>
      <c r="I5" s="22"/>
      <c r="J5" s="22"/>
      <c r="K5" s="22"/>
      <c r="L5" s="22"/>
      <c r="M5" s="22"/>
      <c r="N5" s="23"/>
    </row>
    <row r="6" spans="1:14" ht="15.75" x14ac:dyDescent="0.25">
      <c r="A6" s="24"/>
      <c r="B6" s="25"/>
      <c r="C6" s="25"/>
      <c r="D6" s="26"/>
      <c r="E6" s="27"/>
      <c r="F6" s="27"/>
      <c r="G6" s="27"/>
      <c r="H6" s="27"/>
      <c r="I6" s="25"/>
      <c r="J6" s="27"/>
      <c r="K6" s="28"/>
      <c r="L6" s="29"/>
      <c r="M6" s="25"/>
      <c r="N6" s="30"/>
    </row>
    <row r="7" spans="1:14" ht="23.25" x14ac:dyDescent="0.35">
      <c r="A7" s="31" t="s">
        <v>14</v>
      </c>
      <c r="B7" s="32"/>
      <c r="C7" s="33"/>
      <c r="D7" s="34"/>
      <c r="E7" s="35"/>
      <c r="F7" s="36"/>
      <c r="G7" s="37" t="s">
        <v>15</v>
      </c>
      <c r="H7" s="37" t="s">
        <v>16</v>
      </c>
      <c r="I7" s="38" t="s">
        <v>17</v>
      </c>
      <c r="J7" s="38" t="s">
        <v>18</v>
      </c>
      <c r="K7" s="39" t="s">
        <v>19</v>
      </c>
      <c r="L7" s="40" t="s">
        <v>20</v>
      </c>
      <c r="M7" s="38" t="s">
        <v>21</v>
      </c>
      <c r="N7" s="38" t="s">
        <v>22</v>
      </c>
    </row>
    <row r="8" spans="1:14" ht="18" x14ac:dyDescent="0.25">
      <c r="A8" s="41"/>
      <c r="B8" s="42"/>
      <c r="C8" s="42"/>
      <c r="D8" s="43"/>
      <c r="E8" s="44"/>
      <c r="F8" s="45"/>
      <c r="G8" s="38" t="s">
        <v>23</v>
      </c>
      <c r="H8" s="38" t="s">
        <v>24</v>
      </c>
      <c r="I8" s="38" t="s">
        <v>25</v>
      </c>
      <c r="J8" s="38" t="s">
        <v>23</v>
      </c>
      <c r="K8" s="39" t="s">
        <v>26</v>
      </c>
      <c r="L8" s="40" t="s">
        <v>21</v>
      </c>
      <c r="M8" s="46" t="s">
        <v>27</v>
      </c>
      <c r="N8" s="38" t="s">
        <v>28</v>
      </c>
    </row>
    <row r="9" spans="1:14" ht="25.5" customHeight="1" x14ac:dyDescent="0.25">
      <c r="A9" s="47"/>
      <c r="B9" s="48"/>
      <c r="C9" s="48"/>
      <c r="D9" s="49"/>
      <c r="E9" s="50"/>
      <c r="F9" s="51"/>
      <c r="G9" s="49"/>
      <c r="H9" s="52"/>
      <c r="I9" s="49"/>
      <c r="J9" s="49"/>
      <c r="K9" s="53"/>
      <c r="L9" s="54"/>
      <c r="M9" s="55"/>
      <c r="N9" s="49"/>
    </row>
    <row r="10" spans="1:14" ht="20.25" x14ac:dyDescent="0.3">
      <c r="A10" s="56"/>
      <c r="B10" s="57" t="s">
        <v>29</v>
      </c>
      <c r="C10" s="58" t="s">
        <v>30</v>
      </c>
      <c r="D10" s="38" t="s">
        <v>31</v>
      </c>
      <c r="E10" s="59" t="s">
        <v>32</v>
      </c>
      <c r="F10" s="59" t="s">
        <v>33</v>
      </c>
      <c r="G10" s="60">
        <v>71.078000000000003</v>
      </c>
      <c r="H10" s="40">
        <v>0</v>
      </c>
      <c r="I10" s="38">
        <v>60</v>
      </c>
      <c r="J10" s="38">
        <v>60</v>
      </c>
      <c r="K10" s="61">
        <v>0</v>
      </c>
      <c r="L10" s="62">
        <f>SUM(H10:K10)</f>
        <v>120</v>
      </c>
      <c r="M10" s="38"/>
      <c r="N10" s="63">
        <f>SUM(L10:M10)</f>
        <v>120</v>
      </c>
    </row>
    <row r="11" spans="1:14" s="74" customFormat="1" ht="20.25" x14ac:dyDescent="0.3">
      <c r="A11" s="64"/>
      <c r="B11" s="65" t="s">
        <v>34</v>
      </c>
      <c r="C11" s="66" t="s">
        <v>35</v>
      </c>
      <c r="D11" s="67" t="s">
        <v>36</v>
      </c>
      <c r="E11" s="68" t="s">
        <v>37</v>
      </c>
      <c r="F11" s="68" t="s">
        <v>38</v>
      </c>
      <c r="G11" s="69">
        <v>70.489999999999995</v>
      </c>
      <c r="H11" s="67">
        <v>60</v>
      </c>
      <c r="I11" s="67">
        <v>58</v>
      </c>
      <c r="J11" s="67">
        <v>58</v>
      </c>
      <c r="K11" s="70">
        <v>-58</v>
      </c>
      <c r="L11" s="71">
        <f>SUM(H11:K11)</f>
        <v>118</v>
      </c>
      <c r="M11" s="72"/>
      <c r="N11" s="73">
        <f>SUM(L11:M11)</f>
        <v>118</v>
      </c>
    </row>
    <row r="12" spans="1:14" ht="20.25" x14ac:dyDescent="0.3">
      <c r="A12" s="56"/>
      <c r="B12" s="57" t="s">
        <v>39</v>
      </c>
      <c r="C12" s="58" t="s">
        <v>40</v>
      </c>
      <c r="D12" s="40" t="s">
        <v>41</v>
      </c>
      <c r="E12" s="59" t="s">
        <v>42</v>
      </c>
      <c r="F12" s="59" t="s">
        <v>43</v>
      </c>
      <c r="G12" s="60">
        <v>70</v>
      </c>
      <c r="H12" s="40">
        <v>0</v>
      </c>
      <c r="I12" s="38">
        <v>56</v>
      </c>
      <c r="J12" s="38">
        <v>56</v>
      </c>
      <c r="K12" s="61">
        <v>0</v>
      </c>
      <c r="L12" s="62">
        <f>SUM(H12:K12)</f>
        <v>112</v>
      </c>
      <c r="M12" s="38"/>
      <c r="N12" s="63">
        <f>SUM(L12:M12)</f>
        <v>112</v>
      </c>
    </row>
    <row r="13" spans="1:14" s="77" customFormat="1" ht="20.25" x14ac:dyDescent="0.3">
      <c r="A13" s="75"/>
      <c r="B13" s="57" t="s">
        <v>44</v>
      </c>
      <c r="C13" s="58" t="s">
        <v>45</v>
      </c>
      <c r="D13" s="38" t="s">
        <v>41</v>
      </c>
      <c r="E13" s="59" t="s">
        <v>32</v>
      </c>
      <c r="F13" s="59" t="s">
        <v>38</v>
      </c>
      <c r="G13" s="60">
        <v>62.695999999999998</v>
      </c>
      <c r="H13" s="38">
        <v>58</v>
      </c>
      <c r="I13" s="38">
        <v>52</v>
      </c>
      <c r="J13" s="38">
        <v>52</v>
      </c>
      <c r="K13" s="76">
        <v>-52</v>
      </c>
      <c r="L13" s="62">
        <f>SUM(H13:K13)</f>
        <v>110</v>
      </c>
      <c r="M13" s="40"/>
      <c r="N13" s="63">
        <f>SUM(L13:M13)</f>
        <v>110</v>
      </c>
    </row>
    <row r="14" spans="1:14" ht="20.25" x14ac:dyDescent="0.3">
      <c r="A14" s="56"/>
      <c r="B14" s="57" t="s">
        <v>46</v>
      </c>
      <c r="C14" s="58" t="s">
        <v>35</v>
      </c>
      <c r="D14" s="38" t="s">
        <v>41</v>
      </c>
      <c r="E14" s="59" t="s">
        <v>37</v>
      </c>
      <c r="F14" s="59" t="s">
        <v>38</v>
      </c>
      <c r="G14" s="60">
        <v>68.284000000000006</v>
      </c>
      <c r="H14" s="38">
        <v>54</v>
      </c>
      <c r="I14" s="38">
        <v>48</v>
      </c>
      <c r="J14" s="38">
        <v>54</v>
      </c>
      <c r="K14" s="76">
        <v>-48</v>
      </c>
      <c r="L14" s="62">
        <f>SUM(H14:K14)</f>
        <v>108</v>
      </c>
      <c r="M14" s="38"/>
      <c r="N14" s="63">
        <f>SUM(L14:M14)</f>
        <v>108</v>
      </c>
    </row>
    <row r="15" spans="1:14" s="77" customFormat="1" ht="20.25" x14ac:dyDescent="0.3">
      <c r="A15" s="56"/>
      <c r="B15" s="57" t="s">
        <v>47</v>
      </c>
      <c r="C15" s="58" t="s">
        <v>48</v>
      </c>
      <c r="D15" s="38" t="s">
        <v>31</v>
      </c>
      <c r="E15" s="59" t="s">
        <v>32</v>
      </c>
      <c r="F15" s="78" t="s">
        <v>33</v>
      </c>
      <c r="G15" s="79" t="s">
        <v>49</v>
      </c>
      <c r="H15" s="38">
        <v>56</v>
      </c>
      <c r="I15" s="38">
        <v>46</v>
      </c>
      <c r="J15" s="38">
        <v>1</v>
      </c>
      <c r="K15" s="76">
        <v>-1</v>
      </c>
      <c r="L15" s="62">
        <f>SUM(H15:K15)</f>
        <v>102</v>
      </c>
      <c r="M15" s="38"/>
      <c r="N15" s="63">
        <f>SUM(L15:M15)</f>
        <v>102</v>
      </c>
    </row>
    <row r="16" spans="1:14" s="74" customFormat="1" ht="20.25" x14ac:dyDescent="0.3">
      <c r="A16" s="80"/>
      <c r="B16" s="65" t="s">
        <v>50</v>
      </c>
      <c r="C16" s="66" t="s">
        <v>40</v>
      </c>
      <c r="D16" s="67" t="s">
        <v>36</v>
      </c>
      <c r="E16" s="68" t="s">
        <v>32</v>
      </c>
      <c r="F16" s="68" t="s">
        <v>33</v>
      </c>
      <c r="G16" s="81" t="s">
        <v>51</v>
      </c>
      <c r="H16" s="67">
        <v>52</v>
      </c>
      <c r="I16" s="67">
        <v>50</v>
      </c>
      <c r="J16" s="72">
        <v>0</v>
      </c>
      <c r="K16" s="82">
        <v>0</v>
      </c>
      <c r="L16" s="71">
        <f>SUM(H16:K16)</f>
        <v>102</v>
      </c>
      <c r="M16" s="67"/>
      <c r="N16" s="73">
        <f>SUM(L16:M16)</f>
        <v>102</v>
      </c>
    </row>
    <row r="17" spans="1:14" s="74" customFormat="1" ht="20.25" x14ac:dyDescent="0.3">
      <c r="A17" s="83" t="s">
        <v>52</v>
      </c>
      <c r="B17" s="65"/>
      <c r="C17" s="66"/>
      <c r="D17" s="67"/>
      <c r="E17" s="68"/>
      <c r="F17" s="68"/>
      <c r="G17" s="81"/>
      <c r="H17" s="67"/>
      <c r="I17" s="67"/>
      <c r="J17" s="72"/>
      <c r="K17" s="84"/>
      <c r="L17" s="62"/>
      <c r="M17" s="67"/>
      <c r="N17" s="63"/>
    </row>
    <row r="18" spans="1:14" s="77" customFormat="1" x14ac:dyDescent="0.25">
      <c r="A18" s="85"/>
      <c r="B18" s="86" t="s">
        <v>53</v>
      </c>
      <c r="C18" s="86" t="s">
        <v>54</v>
      </c>
      <c r="D18" s="87" t="s">
        <v>36</v>
      </c>
      <c r="E18" s="87" t="s">
        <v>32</v>
      </c>
      <c r="F18" s="87" t="s">
        <v>33</v>
      </c>
      <c r="G18" s="88" t="s">
        <v>51</v>
      </c>
      <c r="H18" s="87">
        <v>0</v>
      </c>
      <c r="I18" s="87">
        <v>56</v>
      </c>
      <c r="J18" s="87">
        <v>0</v>
      </c>
      <c r="K18" s="89">
        <v>0</v>
      </c>
      <c r="L18" s="90"/>
      <c r="M18" s="87"/>
      <c r="N18" s="90"/>
    </row>
    <row r="19" spans="1:14" s="77" customFormat="1" x14ac:dyDescent="0.25">
      <c r="A19" s="85"/>
      <c r="B19" s="86" t="s">
        <v>55</v>
      </c>
      <c r="C19" s="86" t="s">
        <v>56</v>
      </c>
      <c r="D19" s="87" t="s">
        <v>36</v>
      </c>
      <c r="E19" s="87" t="s">
        <v>32</v>
      </c>
      <c r="F19" s="87" t="s">
        <v>33</v>
      </c>
      <c r="G19" s="88" t="s">
        <v>51</v>
      </c>
      <c r="H19" s="87">
        <v>0</v>
      </c>
      <c r="I19" s="87">
        <v>44</v>
      </c>
      <c r="J19" s="87">
        <v>0</v>
      </c>
      <c r="K19" s="89">
        <v>0</v>
      </c>
      <c r="L19" s="90"/>
      <c r="M19" s="87"/>
      <c r="N19" s="90"/>
    </row>
    <row r="20" spans="1:14" ht="39" customHeight="1" x14ac:dyDescent="0.25">
      <c r="A20" s="55"/>
      <c r="B20" s="91"/>
      <c r="C20" s="92"/>
      <c r="D20" s="49"/>
      <c r="E20" s="51"/>
      <c r="F20" s="51"/>
      <c r="G20" s="93"/>
      <c r="H20" s="49"/>
      <c r="I20" s="49"/>
      <c r="J20" s="49"/>
      <c r="K20" s="94"/>
      <c r="L20" s="95"/>
      <c r="M20" s="49"/>
      <c r="N20" s="95"/>
    </row>
    <row r="21" spans="1:14" ht="23.25" x14ac:dyDescent="0.35">
      <c r="A21" s="31" t="s">
        <v>57</v>
      </c>
      <c r="B21" s="96"/>
      <c r="C21" s="33"/>
      <c r="D21" s="34"/>
      <c r="E21" s="97"/>
      <c r="F21" s="98"/>
      <c r="G21" s="37" t="s">
        <v>12</v>
      </c>
      <c r="H21" s="37" t="s">
        <v>16</v>
      </c>
      <c r="I21" s="38" t="s">
        <v>17</v>
      </c>
      <c r="J21" s="38" t="s">
        <v>18</v>
      </c>
      <c r="K21" s="39" t="s">
        <v>19</v>
      </c>
      <c r="L21" s="40" t="s">
        <v>20</v>
      </c>
      <c r="M21" s="38" t="s">
        <v>21</v>
      </c>
      <c r="N21" s="38" t="s">
        <v>22</v>
      </c>
    </row>
    <row r="22" spans="1:14" ht="15.75" x14ac:dyDescent="0.25">
      <c r="A22" s="99"/>
      <c r="B22" s="100"/>
      <c r="C22" s="100"/>
      <c r="D22" s="43"/>
      <c r="E22" s="101"/>
      <c r="F22" s="45"/>
      <c r="G22" s="38" t="s">
        <v>25</v>
      </c>
      <c r="H22" s="38" t="s">
        <v>24</v>
      </c>
      <c r="I22" s="38" t="s">
        <v>25</v>
      </c>
      <c r="J22" s="37" t="s">
        <v>58</v>
      </c>
      <c r="K22" s="39" t="s">
        <v>26</v>
      </c>
      <c r="L22" s="40" t="s">
        <v>21</v>
      </c>
      <c r="M22" s="46" t="s">
        <v>27</v>
      </c>
      <c r="N22" s="38" t="s">
        <v>28</v>
      </c>
    </row>
    <row r="23" spans="1:14" ht="21" customHeight="1" x14ac:dyDescent="0.25">
      <c r="A23" s="102"/>
      <c r="B23" s="92"/>
      <c r="C23" s="92"/>
      <c r="D23" s="49"/>
      <c r="E23" s="51"/>
      <c r="F23" s="51"/>
      <c r="G23" s="49"/>
      <c r="H23" s="52"/>
      <c r="I23" s="49"/>
      <c r="J23" s="49"/>
      <c r="K23" s="53"/>
      <c r="L23" s="54"/>
      <c r="M23" s="55"/>
      <c r="N23" s="49"/>
    </row>
    <row r="24" spans="1:14" s="74" customFormat="1" ht="18" customHeight="1" x14ac:dyDescent="0.3">
      <c r="A24" s="56"/>
      <c r="B24" s="57" t="s">
        <v>59</v>
      </c>
      <c r="C24" s="58" t="s">
        <v>35</v>
      </c>
      <c r="D24" s="38" t="s">
        <v>41</v>
      </c>
      <c r="E24" s="59" t="s">
        <v>32</v>
      </c>
      <c r="F24" s="59" t="s">
        <v>33</v>
      </c>
      <c r="G24" s="103">
        <v>660.5</v>
      </c>
      <c r="H24" s="38">
        <v>58</v>
      </c>
      <c r="I24" s="38">
        <v>56</v>
      </c>
      <c r="J24" s="40"/>
      <c r="K24" s="39"/>
      <c r="L24" s="62"/>
      <c r="M24" s="38"/>
      <c r="N24" s="63">
        <f t="shared" ref="N24:N32" si="0">SUM(H24:M24)</f>
        <v>114</v>
      </c>
    </row>
    <row r="25" spans="1:14" s="77" customFormat="1" ht="18" customHeight="1" x14ac:dyDescent="0.3">
      <c r="A25" s="75"/>
      <c r="B25" s="57" t="s">
        <v>60</v>
      </c>
      <c r="C25" s="58" t="s">
        <v>61</v>
      </c>
      <c r="D25" s="104" t="s">
        <v>41</v>
      </c>
      <c r="E25" s="59" t="s">
        <v>62</v>
      </c>
      <c r="F25" s="59" t="s">
        <v>33</v>
      </c>
      <c r="G25" s="103">
        <v>663</v>
      </c>
      <c r="H25" s="38">
        <v>48</v>
      </c>
      <c r="I25" s="38">
        <v>60</v>
      </c>
      <c r="J25" s="40"/>
      <c r="K25" s="105"/>
      <c r="L25" s="106"/>
      <c r="M25" s="40"/>
      <c r="N25" s="63">
        <f t="shared" si="0"/>
        <v>108</v>
      </c>
    </row>
    <row r="26" spans="1:14" s="74" customFormat="1" ht="18" customHeight="1" x14ac:dyDescent="0.3">
      <c r="A26" s="80"/>
      <c r="B26" s="65" t="s">
        <v>63</v>
      </c>
      <c r="C26" s="66" t="s">
        <v>64</v>
      </c>
      <c r="D26" s="107" t="s">
        <v>36</v>
      </c>
      <c r="E26" s="68" t="s">
        <v>32</v>
      </c>
      <c r="F26" s="68" t="s">
        <v>33</v>
      </c>
      <c r="G26" s="108">
        <v>662</v>
      </c>
      <c r="H26" s="67">
        <v>50</v>
      </c>
      <c r="I26" s="67">
        <v>58</v>
      </c>
      <c r="J26" s="72"/>
      <c r="K26" s="109"/>
      <c r="L26" s="71"/>
      <c r="M26" s="67"/>
      <c r="N26" s="73">
        <f t="shared" si="0"/>
        <v>108</v>
      </c>
    </row>
    <row r="27" spans="1:14" s="110" customFormat="1" ht="18" customHeight="1" x14ac:dyDescent="0.3">
      <c r="A27" s="80"/>
      <c r="B27" s="65" t="s">
        <v>65</v>
      </c>
      <c r="C27" s="66" t="s">
        <v>30</v>
      </c>
      <c r="D27" s="67" t="s">
        <v>36</v>
      </c>
      <c r="E27" s="68" t="s">
        <v>32</v>
      </c>
      <c r="F27" s="68" t="s">
        <v>33</v>
      </c>
      <c r="G27" s="108">
        <v>655.5</v>
      </c>
      <c r="H27" s="67">
        <v>54</v>
      </c>
      <c r="I27" s="67">
        <v>54</v>
      </c>
      <c r="J27" s="72"/>
      <c r="K27" s="109"/>
      <c r="L27" s="71"/>
      <c r="M27" s="67"/>
      <c r="N27" s="73">
        <f t="shared" si="0"/>
        <v>108</v>
      </c>
    </row>
    <row r="28" spans="1:14" s="77" customFormat="1" ht="18" customHeight="1" x14ac:dyDescent="0.3">
      <c r="A28" s="56"/>
      <c r="B28" s="57" t="s">
        <v>66</v>
      </c>
      <c r="C28" s="111" t="s">
        <v>48</v>
      </c>
      <c r="D28" s="104" t="s">
        <v>31</v>
      </c>
      <c r="E28" s="78" t="s">
        <v>32</v>
      </c>
      <c r="F28" s="78" t="s">
        <v>67</v>
      </c>
      <c r="G28" s="103">
        <v>645</v>
      </c>
      <c r="H28" s="38">
        <v>46</v>
      </c>
      <c r="I28" s="38">
        <v>52</v>
      </c>
      <c r="J28" s="38"/>
      <c r="K28" s="39"/>
      <c r="L28" s="62"/>
      <c r="M28" s="38"/>
      <c r="N28" s="63">
        <f t="shared" si="0"/>
        <v>98</v>
      </c>
    </row>
    <row r="29" spans="1:14" s="77" customFormat="1" ht="18" customHeight="1" x14ac:dyDescent="0.3">
      <c r="A29" s="64"/>
      <c r="B29" s="65" t="s">
        <v>68</v>
      </c>
      <c r="C29" s="66" t="s">
        <v>61</v>
      </c>
      <c r="D29" s="67" t="s">
        <v>36</v>
      </c>
      <c r="E29" s="68" t="s">
        <v>32</v>
      </c>
      <c r="F29" s="68" t="s">
        <v>33</v>
      </c>
      <c r="G29" s="112" t="s">
        <v>69</v>
      </c>
      <c r="H29" s="67">
        <v>60</v>
      </c>
      <c r="I29" s="72">
        <v>0</v>
      </c>
      <c r="J29" s="72"/>
      <c r="K29" s="84"/>
      <c r="L29" s="113"/>
      <c r="M29" s="72"/>
      <c r="N29" s="73">
        <f t="shared" si="0"/>
        <v>60</v>
      </c>
    </row>
    <row r="30" spans="1:14" s="77" customFormat="1" ht="18" customHeight="1" x14ac:dyDescent="0.3">
      <c r="A30" s="64"/>
      <c r="B30" s="65" t="s">
        <v>70</v>
      </c>
      <c r="C30" s="66" t="s">
        <v>35</v>
      </c>
      <c r="D30" s="107" t="s">
        <v>36</v>
      </c>
      <c r="E30" s="68" t="s">
        <v>32</v>
      </c>
      <c r="F30" s="68" t="s">
        <v>33</v>
      </c>
      <c r="G30" s="112" t="s">
        <v>69</v>
      </c>
      <c r="H30" s="67">
        <v>56</v>
      </c>
      <c r="I30" s="72">
        <v>0</v>
      </c>
      <c r="J30" s="72"/>
      <c r="K30" s="84"/>
      <c r="L30" s="113"/>
      <c r="M30" s="72"/>
      <c r="N30" s="73">
        <f t="shared" si="0"/>
        <v>56</v>
      </c>
    </row>
    <row r="31" spans="1:14" s="77" customFormat="1" ht="18" customHeight="1" x14ac:dyDescent="0.3">
      <c r="A31" s="64"/>
      <c r="B31" s="65" t="s">
        <v>71</v>
      </c>
      <c r="C31" s="66" t="s">
        <v>72</v>
      </c>
      <c r="D31" s="107" t="s">
        <v>36</v>
      </c>
      <c r="E31" s="68" t="s">
        <v>32</v>
      </c>
      <c r="F31" s="68" t="s">
        <v>33</v>
      </c>
      <c r="G31" s="112" t="s">
        <v>69</v>
      </c>
      <c r="H31" s="67">
        <v>52</v>
      </c>
      <c r="I31" s="72">
        <v>0</v>
      </c>
      <c r="J31" s="72"/>
      <c r="K31" s="84"/>
      <c r="L31" s="113"/>
      <c r="M31" s="72"/>
      <c r="N31" s="73">
        <f t="shared" si="0"/>
        <v>52</v>
      </c>
    </row>
    <row r="32" spans="1:14" s="77" customFormat="1" ht="18" customHeight="1" x14ac:dyDescent="0.3">
      <c r="A32" s="64"/>
      <c r="B32" s="65" t="s">
        <v>73</v>
      </c>
      <c r="C32" s="66" t="s">
        <v>35</v>
      </c>
      <c r="D32" s="107" t="s">
        <v>36</v>
      </c>
      <c r="E32" s="68" t="s">
        <v>32</v>
      </c>
      <c r="F32" s="68" t="s">
        <v>33</v>
      </c>
      <c r="G32" s="112" t="s">
        <v>74</v>
      </c>
      <c r="H32" s="67">
        <v>44</v>
      </c>
      <c r="I32" s="67">
        <v>1</v>
      </c>
      <c r="J32" s="72"/>
      <c r="K32" s="84"/>
      <c r="L32" s="113"/>
      <c r="M32" s="72"/>
      <c r="N32" s="73">
        <f t="shared" si="0"/>
        <v>45</v>
      </c>
    </row>
    <row r="33" spans="1:14" s="77" customFormat="1" ht="20.25" x14ac:dyDescent="0.3">
      <c r="A33" s="64"/>
      <c r="B33" s="65"/>
      <c r="C33" s="66"/>
      <c r="D33" s="67"/>
      <c r="E33" s="68"/>
      <c r="F33" s="68"/>
      <c r="G33" s="108"/>
      <c r="H33" s="72"/>
      <c r="I33" s="72"/>
      <c r="J33" s="72"/>
      <c r="K33" s="84"/>
      <c r="L33" s="113"/>
      <c r="M33" s="72"/>
      <c r="N33" s="114"/>
    </row>
    <row r="34" spans="1:14" ht="35.25" customHeight="1" x14ac:dyDescent="0.25">
      <c r="A34" s="115"/>
      <c r="B34" s="115"/>
      <c r="C34" s="48"/>
      <c r="D34" s="49"/>
      <c r="E34" s="50"/>
      <c r="F34" s="50"/>
      <c r="G34" s="116"/>
      <c r="H34" s="50"/>
      <c r="I34" s="50"/>
      <c r="J34" s="50"/>
      <c r="K34" s="94"/>
      <c r="L34" s="50"/>
      <c r="M34" s="50"/>
      <c r="N34" s="117"/>
    </row>
    <row r="35" spans="1:14" ht="23.25" x14ac:dyDescent="0.35">
      <c r="A35" s="31" t="s">
        <v>75</v>
      </c>
      <c r="B35" s="96"/>
      <c r="C35" s="33"/>
      <c r="D35" s="34"/>
      <c r="E35" s="118"/>
      <c r="F35" s="119"/>
      <c r="G35" s="37" t="s">
        <v>12</v>
      </c>
      <c r="H35" s="37" t="s">
        <v>16</v>
      </c>
      <c r="I35" s="38" t="s">
        <v>17</v>
      </c>
      <c r="J35" s="38" t="s">
        <v>18</v>
      </c>
      <c r="K35" s="39" t="s">
        <v>19</v>
      </c>
      <c r="L35" s="40" t="s">
        <v>20</v>
      </c>
      <c r="M35" s="38" t="s">
        <v>21</v>
      </c>
      <c r="N35" s="38" t="s">
        <v>22</v>
      </c>
    </row>
    <row r="36" spans="1:14" ht="18" x14ac:dyDescent="0.25">
      <c r="A36" s="120" t="s">
        <v>76</v>
      </c>
      <c r="B36" s="100"/>
      <c r="C36" s="121"/>
      <c r="D36" s="122"/>
      <c r="E36" s="101"/>
      <c r="F36" s="45"/>
      <c r="G36" s="37" t="s">
        <v>23</v>
      </c>
      <c r="H36" s="37" t="s">
        <v>77</v>
      </c>
      <c r="I36" s="38" t="s">
        <v>24</v>
      </c>
      <c r="J36" s="38" t="s">
        <v>23</v>
      </c>
      <c r="K36" s="39" t="s">
        <v>26</v>
      </c>
      <c r="L36" s="40" t="s">
        <v>21</v>
      </c>
      <c r="M36" s="38" t="s">
        <v>58</v>
      </c>
      <c r="N36" s="38" t="s">
        <v>28</v>
      </c>
    </row>
    <row r="37" spans="1:14" ht="27" customHeight="1" x14ac:dyDescent="0.25">
      <c r="H37" s="123" t="s">
        <v>78</v>
      </c>
      <c r="I37" s="124"/>
    </row>
    <row r="38" spans="1:14" ht="20.25" x14ac:dyDescent="0.3">
      <c r="A38" s="56"/>
      <c r="B38" s="57" t="s">
        <v>79</v>
      </c>
      <c r="C38" s="58" t="s">
        <v>40</v>
      </c>
      <c r="D38" s="38" t="s">
        <v>41</v>
      </c>
      <c r="E38" s="59" t="s">
        <v>62</v>
      </c>
      <c r="F38" s="125" t="s">
        <v>38</v>
      </c>
      <c r="G38" s="103">
        <v>8</v>
      </c>
      <c r="H38" s="37">
        <v>36</v>
      </c>
      <c r="I38" s="38">
        <v>58</v>
      </c>
      <c r="J38" s="38">
        <v>60</v>
      </c>
      <c r="K38" s="76">
        <v>-36</v>
      </c>
      <c r="L38" s="62">
        <f>SUM(H38:K38)</f>
        <v>118</v>
      </c>
      <c r="M38" s="38"/>
      <c r="N38" s="63">
        <f>SUM(L38:M38)</f>
        <v>118</v>
      </c>
    </row>
    <row r="39" spans="1:14" ht="20.25" x14ac:dyDescent="0.3">
      <c r="A39" s="56"/>
      <c r="B39" s="57" t="s">
        <v>80</v>
      </c>
      <c r="C39" s="58" t="s">
        <v>81</v>
      </c>
      <c r="D39" s="38" t="s">
        <v>41</v>
      </c>
      <c r="E39" s="59" t="s">
        <v>62</v>
      </c>
      <c r="F39" s="125" t="s">
        <v>33</v>
      </c>
      <c r="G39" s="103">
        <v>7.8</v>
      </c>
      <c r="H39" s="37">
        <v>60</v>
      </c>
      <c r="I39" s="38">
        <v>52</v>
      </c>
      <c r="J39" s="38">
        <v>58</v>
      </c>
      <c r="K39" s="76">
        <v>-52</v>
      </c>
      <c r="L39" s="62">
        <f>SUM(H39:K39)</f>
        <v>118</v>
      </c>
      <c r="M39" s="38"/>
      <c r="N39" s="63">
        <f>SUM(L39:M39)</f>
        <v>118</v>
      </c>
    </row>
    <row r="40" spans="1:14" ht="20.25" x14ac:dyDescent="0.3">
      <c r="A40" s="67"/>
      <c r="B40" s="57" t="s">
        <v>82</v>
      </c>
      <c r="C40" s="58" t="s">
        <v>30</v>
      </c>
      <c r="D40" s="104" t="s">
        <v>31</v>
      </c>
      <c r="E40" s="59" t="s">
        <v>62</v>
      </c>
      <c r="F40" s="125" t="s">
        <v>33</v>
      </c>
      <c r="G40" s="103">
        <v>7.1</v>
      </c>
      <c r="H40" s="37">
        <v>52</v>
      </c>
      <c r="I40" s="38">
        <v>60</v>
      </c>
      <c r="J40" s="38">
        <v>54</v>
      </c>
      <c r="K40" s="76">
        <v>-52</v>
      </c>
      <c r="L40" s="62">
        <f>SUM(H40:K40)</f>
        <v>114</v>
      </c>
      <c r="M40" s="38"/>
      <c r="N40" s="63">
        <f>SUM(L40:M40)</f>
        <v>114</v>
      </c>
    </row>
    <row r="41" spans="1:14" ht="20.25" x14ac:dyDescent="0.3">
      <c r="A41" s="80"/>
      <c r="B41" s="65" t="s">
        <v>83</v>
      </c>
      <c r="C41" s="66" t="s">
        <v>45</v>
      </c>
      <c r="D41" s="107" t="s">
        <v>36</v>
      </c>
      <c r="E41" s="68" t="s">
        <v>62</v>
      </c>
      <c r="F41" s="126" t="s">
        <v>84</v>
      </c>
      <c r="G41" s="108">
        <v>7</v>
      </c>
      <c r="H41" s="127">
        <v>0</v>
      </c>
      <c r="I41" s="67">
        <v>56</v>
      </c>
      <c r="J41" s="67">
        <v>52</v>
      </c>
      <c r="K41" s="61">
        <v>0</v>
      </c>
      <c r="L41" s="62">
        <f>SUM(H41:K41)</f>
        <v>108</v>
      </c>
      <c r="M41" s="67"/>
      <c r="N41" s="63">
        <f>SUM(L41:M41)</f>
        <v>108</v>
      </c>
    </row>
    <row r="42" spans="1:14" ht="20.25" x14ac:dyDescent="0.3">
      <c r="A42" s="56"/>
      <c r="B42" s="57" t="s">
        <v>85</v>
      </c>
      <c r="C42" s="58" t="s">
        <v>35</v>
      </c>
      <c r="D42" s="38" t="s">
        <v>41</v>
      </c>
      <c r="E42" s="78" t="s">
        <v>86</v>
      </c>
      <c r="F42" s="125" t="s">
        <v>38</v>
      </c>
      <c r="G42" s="103">
        <v>6.6</v>
      </c>
      <c r="H42" s="37">
        <v>58</v>
      </c>
      <c r="I42" s="38">
        <v>50</v>
      </c>
      <c r="J42" s="38">
        <v>46</v>
      </c>
      <c r="K42" s="76">
        <v>-46</v>
      </c>
      <c r="L42" s="62">
        <f>SUM(H42:K42)</f>
        <v>108</v>
      </c>
      <c r="M42" s="38"/>
      <c r="N42" s="63">
        <f>SUM(L42:M42)</f>
        <v>108</v>
      </c>
    </row>
    <row r="43" spans="1:14" ht="20.25" x14ac:dyDescent="0.3">
      <c r="A43" s="56"/>
      <c r="B43" s="57" t="s">
        <v>87</v>
      </c>
      <c r="C43" s="58" t="s">
        <v>88</v>
      </c>
      <c r="D43" s="38" t="s">
        <v>41</v>
      </c>
      <c r="E43" s="59" t="s">
        <v>62</v>
      </c>
      <c r="F43" s="125" t="s">
        <v>38</v>
      </c>
      <c r="G43" s="103">
        <v>6.6</v>
      </c>
      <c r="H43" s="37">
        <v>52</v>
      </c>
      <c r="I43" s="38">
        <v>54</v>
      </c>
      <c r="J43" s="38">
        <v>46</v>
      </c>
      <c r="K43" s="76">
        <v>-46</v>
      </c>
      <c r="L43" s="62">
        <f>SUM(H43:K43)</f>
        <v>106</v>
      </c>
      <c r="M43" s="38"/>
      <c r="N43" s="63">
        <f>SUM(L43:M43)</f>
        <v>106</v>
      </c>
    </row>
    <row r="44" spans="1:14" ht="20.25" x14ac:dyDescent="0.3">
      <c r="A44" s="56"/>
      <c r="B44" s="57" t="s">
        <v>89</v>
      </c>
      <c r="C44" s="58" t="s">
        <v>64</v>
      </c>
      <c r="D44" s="40" t="s">
        <v>41</v>
      </c>
      <c r="E44" s="59" t="s">
        <v>62</v>
      </c>
      <c r="F44" s="125" t="s">
        <v>33</v>
      </c>
      <c r="G44" s="128" t="s">
        <v>51</v>
      </c>
      <c r="H44" s="37">
        <v>58</v>
      </c>
      <c r="I44" s="38">
        <v>46</v>
      </c>
      <c r="J44" s="40">
        <v>0</v>
      </c>
      <c r="K44" s="61">
        <v>0</v>
      </c>
      <c r="L44" s="62">
        <f>SUM(H44:K44)</f>
        <v>104</v>
      </c>
      <c r="M44" s="38"/>
      <c r="N44" s="63">
        <f>SUM(L44:M44)</f>
        <v>104</v>
      </c>
    </row>
    <row r="45" spans="1:14" s="77" customFormat="1" ht="20.25" x14ac:dyDescent="0.3">
      <c r="A45" s="56"/>
      <c r="B45" s="57" t="s">
        <v>90</v>
      </c>
      <c r="C45" s="58" t="s">
        <v>45</v>
      </c>
      <c r="D45" s="38" t="s">
        <v>41</v>
      </c>
      <c r="E45" s="59" t="s">
        <v>62</v>
      </c>
      <c r="F45" s="59" t="s">
        <v>38</v>
      </c>
      <c r="G45" s="103">
        <v>5.8</v>
      </c>
      <c r="H45" s="37">
        <v>52</v>
      </c>
      <c r="I45" s="38">
        <v>48</v>
      </c>
      <c r="J45" s="38">
        <v>38</v>
      </c>
      <c r="K45" s="76">
        <v>-38</v>
      </c>
      <c r="L45" s="62">
        <f>SUM(H45:K45)</f>
        <v>100</v>
      </c>
      <c r="M45" s="38"/>
      <c r="N45" s="63">
        <f>SUM(L45:M45)</f>
        <v>100</v>
      </c>
    </row>
    <row r="46" spans="1:14" s="77" customFormat="1" ht="20.25" x14ac:dyDescent="0.3">
      <c r="A46" s="56"/>
      <c r="B46" s="57" t="s">
        <v>91</v>
      </c>
      <c r="C46" s="58" t="s">
        <v>92</v>
      </c>
      <c r="D46" s="38" t="s">
        <v>41</v>
      </c>
      <c r="E46" s="78" t="s">
        <v>93</v>
      </c>
      <c r="F46" s="59">
        <v>2000</v>
      </c>
      <c r="G46" s="103">
        <v>7.3</v>
      </c>
      <c r="H46" s="37">
        <v>32</v>
      </c>
      <c r="I46" s="38">
        <v>42</v>
      </c>
      <c r="J46" s="38">
        <v>56</v>
      </c>
      <c r="K46" s="76">
        <v>-32</v>
      </c>
      <c r="L46" s="62">
        <f>SUM(H46:K46)</f>
        <v>98</v>
      </c>
      <c r="M46" s="38"/>
      <c r="N46" s="63">
        <f>SUM(L46:M46)</f>
        <v>98</v>
      </c>
    </row>
    <row r="47" spans="1:14" ht="20.25" x14ac:dyDescent="0.3">
      <c r="A47" s="56"/>
      <c r="B47" s="57" t="s">
        <v>94</v>
      </c>
      <c r="C47" s="58" t="s">
        <v>45</v>
      </c>
      <c r="D47" s="38" t="s">
        <v>41</v>
      </c>
      <c r="E47" s="59" t="s">
        <v>62</v>
      </c>
      <c r="F47" s="125" t="s">
        <v>38</v>
      </c>
      <c r="G47" s="128" t="s">
        <v>51</v>
      </c>
      <c r="H47" s="37">
        <v>54</v>
      </c>
      <c r="I47" s="38">
        <v>40</v>
      </c>
      <c r="J47" s="40">
        <v>0</v>
      </c>
      <c r="K47" s="61">
        <v>0</v>
      </c>
      <c r="L47" s="62">
        <f>SUM(H47:K47)</f>
        <v>94</v>
      </c>
      <c r="M47" s="38"/>
      <c r="N47" s="63">
        <f>SUM(L47:M47)</f>
        <v>94</v>
      </c>
    </row>
    <row r="48" spans="1:14" ht="20.25" x14ac:dyDescent="0.3">
      <c r="A48" s="56"/>
      <c r="B48" s="57" t="s">
        <v>95</v>
      </c>
      <c r="C48" s="58" t="s">
        <v>96</v>
      </c>
      <c r="D48" s="38" t="s">
        <v>41</v>
      </c>
      <c r="E48" s="59" t="s">
        <v>93</v>
      </c>
      <c r="F48" s="129" t="s">
        <v>97</v>
      </c>
      <c r="G48" s="103">
        <v>6.8</v>
      </c>
      <c r="H48" s="37">
        <v>42</v>
      </c>
      <c r="I48" s="38">
        <v>44</v>
      </c>
      <c r="J48" s="38">
        <v>48</v>
      </c>
      <c r="K48" s="76">
        <v>-42</v>
      </c>
      <c r="L48" s="62">
        <f>SUM(H48:K48)</f>
        <v>92</v>
      </c>
      <c r="M48" s="38"/>
      <c r="N48" s="63">
        <f>SUM(L48:M48)</f>
        <v>92</v>
      </c>
    </row>
    <row r="49" spans="1:14" ht="20.25" x14ac:dyDescent="0.3">
      <c r="A49" s="56"/>
      <c r="B49" s="57" t="s">
        <v>98</v>
      </c>
      <c r="C49" s="58" t="s">
        <v>99</v>
      </c>
      <c r="D49" s="38" t="s">
        <v>41</v>
      </c>
      <c r="E49" s="78" t="s">
        <v>93</v>
      </c>
      <c r="F49" s="125" t="s">
        <v>33</v>
      </c>
      <c r="G49" s="103">
        <v>6.9</v>
      </c>
      <c r="H49" s="37">
        <v>40</v>
      </c>
      <c r="I49" s="38">
        <v>0</v>
      </c>
      <c r="J49" s="38">
        <v>50</v>
      </c>
      <c r="K49" s="61">
        <v>0</v>
      </c>
      <c r="L49" s="62">
        <f>SUM(H49:K49)</f>
        <v>90</v>
      </c>
      <c r="M49" s="38"/>
      <c r="N49" s="63">
        <f>SUM(L49:M49)</f>
        <v>90</v>
      </c>
    </row>
    <row r="50" spans="1:14" ht="20.25" x14ac:dyDescent="0.3">
      <c r="A50" s="56"/>
      <c r="B50" s="57" t="s">
        <v>100</v>
      </c>
      <c r="C50" s="58" t="s">
        <v>88</v>
      </c>
      <c r="D50" s="38" t="s">
        <v>41</v>
      </c>
      <c r="E50" s="59" t="s">
        <v>62</v>
      </c>
      <c r="F50" s="125" t="s">
        <v>38</v>
      </c>
      <c r="G50" s="103">
        <v>6</v>
      </c>
      <c r="H50" s="37">
        <v>46</v>
      </c>
      <c r="I50" s="38">
        <v>0</v>
      </c>
      <c r="J50" s="38">
        <v>40</v>
      </c>
      <c r="K50" s="61">
        <v>0</v>
      </c>
      <c r="L50" s="62">
        <f>SUM(H50:K50)</f>
        <v>86</v>
      </c>
      <c r="M50" s="38"/>
      <c r="N50" s="63">
        <f>SUM(L50:M50)</f>
        <v>86</v>
      </c>
    </row>
    <row r="51" spans="1:14" ht="20.25" x14ac:dyDescent="0.3">
      <c r="A51" s="56"/>
      <c r="B51" s="57" t="s">
        <v>101</v>
      </c>
      <c r="C51" s="58" t="s">
        <v>96</v>
      </c>
      <c r="D51" s="38" t="s">
        <v>41</v>
      </c>
      <c r="E51" s="78" t="s">
        <v>93</v>
      </c>
      <c r="F51" s="129" t="s">
        <v>97</v>
      </c>
      <c r="G51" s="103">
        <v>6.1</v>
      </c>
      <c r="H51" s="37">
        <v>34</v>
      </c>
      <c r="I51" s="38">
        <v>0</v>
      </c>
      <c r="J51" s="38">
        <v>42</v>
      </c>
      <c r="K51" s="61">
        <v>0</v>
      </c>
      <c r="L51" s="62">
        <f>SUM(H51:K51)</f>
        <v>76</v>
      </c>
      <c r="M51" s="38"/>
      <c r="N51" s="63">
        <f>SUM(L51:M51)</f>
        <v>76</v>
      </c>
    </row>
    <row r="52" spans="1:14" ht="20.25" x14ac:dyDescent="0.3">
      <c r="A52" s="83" t="s">
        <v>102</v>
      </c>
      <c r="B52" s="57"/>
      <c r="C52" s="58"/>
      <c r="D52" s="38"/>
      <c r="E52" s="59"/>
      <c r="F52" s="125"/>
      <c r="G52" s="128"/>
      <c r="H52" s="37"/>
      <c r="I52" s="38"/>
      <c r="J52" s="40"/>
      <c r="K52" s="105"/>
      <c r="L52" s="62"/>
      <c r="M52" s="38"/>
      <c r="N52" s="63"/>
    </row>
    <row r="53" spans="1:14" ht="20.25" customHeight="1" x14ac:dyDescent="0.25">
      <c r="A53" s="130"/>
      <c r="B53" s="131" t="s">
        <v>103</v>
      </c>
      <c r="C53" s="131" t="s">
        <v>40</v>
      </c>
      <c r="D53" s="132" t="s">
        <v>41</v>
      </c>
      <c r="E53" s="132" t="s">
        <v>93</v>
      </c>
      <c r="F53" s="133" t="s">
        <v>104</v>
      </c>
      <c r="G53" s="134" t="s">
        <v>51</v>
      </c>
      <c r="H53" s="135">
        <v>46</v>
      </c>
      <c r="I53" s="132">
        <v>0</v>
      </c>
      <c r="J53" s="132">
        <v>0</v>
      </c>
      <c r="K53" s="136"/>
      <c r="L53" s="90"/>
      <c r="M53" s="132"/>
      <c r="N53" s="90"/>
    </row>
    <row r="54" spans="1:14" x14ac:dyDescent="0.25">
      <c r="A54" s="130"/>
      <c r="B54" s="131" t="s">
        <v>105</v>
      </c>
      <c r="C54" s="131" t="s">
        <v>35</v>
      </c>
      <c r="D54" s="132" t="s">
        <v>41</v>
      </c>
      <c r="E54" s="132" t="s">
        <v>93</v>
      </c>
      <c r="F54" s="133" t="s">
        <v>38</v>
      </c>
      <c r="G54" s="134" t="s">
        <v>51</v>
      </c>
      <c r="H54" s="135">
        <v>38</v>
      </c>
      <c r="I54" s="132">
        <v>0</v>
      </c>
      <c r="J54" s="132">
        <v>0</v>
      </c>
      <c r="K54" s="136"/>
      <c r="L54" s="90"/>
      <c r="M54" s="132"/>
      <c r="N54" s="90"/>
    </row>
    <row r="55" spans="1:14" x14ac:dyDescent="0.25">
      <c r="A55" s="130"/>
      <c r="B55" s="131" t="s">
        <v>106</v>
      </c>
      <c r="C55" s="131" t="s">
        <v>107</v>
      </c>
      <c r="D55" s="132" t="s">
        <v>41</v>
      </c>
      <c r="E55" s="132" t="s">
        <v>62</v>
      </c>
      <c r="F55" s="132" t="s">
        <v>38</v>
      </c>
      <c r="G55" s="134" t="s">
        <v>51</v>
      </c>
      <c r="H55" s="132">
        <v>0</v>
      </c>
      <c r="I55" s="132">
        <v>0</v>
      </c>
      <c r="J55" s="132">
        <v>0</v>
      </c>
      <c r="K55" s="136"/>
      <c r="L55" s="90"/>
      <c r="M55" s="132"/>
      <c r="N55" s="90"/>
    </row>
    <row r="56" spans="1:14" ht="61.5" customHeight="1" x14ac:dyDescent="0.25">
      <c r="A56" s="137"/>
      <c r="B56" s="138"/>
      <c r="C56" s="138"/>
      <c r="D56" s="26"/>
      <c r="E56" s="138"/>
      <c r="F56" s="138"/>
      <c r="G56" s="49"/>
      <c r="H56" s="138"/>
      <c r="I56" s="138"/>
      <c r="J56" s="138"/>
      <c r="K56" s="138"/>
      <c r="L56" s="138"/>
      <c r="M56" s="138"/>
      <c r="N56" s="138"/>
    </row>
    <row r="57" spans="1:14" ht="23.25" x14ac:dyDescent="0.35">
      <c r="A57" s="31" t="s">
        <v>108</v>
      </c>
      <c r="B57" s="96"/>
      <c r="C57" s="33"/>
      <c r="D57" s="34"/>
      <c r="E57" s="118"/>
      <c r="F57" s="119"/>
      <c r="G57" s="37" t="s">
        <v>109</v>
      </c>
      <c r="H57" s="37" t="s">
        <v>16</v>
      </c>
      <c r="I57" s="38" t="s">
        <v>17</v>
      </c>
      <c r="J57" s="38" t="s">
        <v>18</v>
      </c>
      <c r="K57" s="39" t="s">
        <v>19</v>
      </c>
      <c r="L57" s="40" t="s">
        <v>20</v>
      </c>
      <c r="M57" s="38" t="s">
        <v>21</v>
      </c>
      <c r="N57" s="38" t="s">
        <v>22</v>
      </c>
    </row>
    <row r="58" spans="1:14" ht="23.25" x14ac:dyDescent="0.35">
      <c r="A58" s="139" t="s">
        <v>110</v>
      </c>
      <c r="B58" s="100"/>
      <c r="C58" s="140"/>
      <c r="D58" s="43"/>
      <c r="E58" s="101"/>
      <c r="F58" s="45"/>
      <c r="G58" s="37" t="s">
        <v>23</v>
      </c>
      <c r="H58" s="37" t="s">
        <v>111</v>
      </c>
      <c r="I58" s="38" t="s">
        <v>25</v>
      </c>
      <c r="J58" s="38" t="s">
        <v>112</v>
      </c>
      <c r="K58" s="39" t="s">
        <v>26</v>
      </c>
      <c r="L58" s="40" t="s">
        <v>21</v>
      </c>
      <c r="M58" s="38" t="s">
        <v>113</v>
      </c>
      <c r="N58" s="38" t="s">
        <v>28</v>
      </c>
    </row>
    <row r="59" spans="1:14" ht="10.5" customHeight="1" x14ac:dyDescent="0.25">
      <c r="A59" s="137"/>
      <c r="B59" s="138"/>
      <c r="C59" s="138"/>
      <c r="D59" s="26"/>
      <c r="E59" s="138"/>
      <c r="F59" s="138"/>
      <c r="G59" s="25"/>
      <c r="H59" s="138"/>
      <c r="I59" s="138"/>
      <c r="J59" s="138"/>
      <c r="K59" s="138"/>
      <c r="L59" s="138"/>
      <c r="M59" s="138"/>
      <c r="N59" s="138"/>
    </row>
    <row r="60" spans="1:14" ht="20.25" x14ac:dyDescent="0.3">
      <c r="A60" s="56"/>
      <c r="B60" s="57" t="s">
        <v>114</v>
      </c>
      <c r="C60" s="58" t="s">
        <v>115</v>
      </c>
      <c r="D60" s="38" t="s">
        <v>41</v>
      </c>
      <c r="E60" s="59" t="s">
        <v>93</v>
      </c>
      <c r="F60" s="59">
        <v>2005</v>
      </c>
      <c r="G60" s="103">
        <v>7.7</v>
      </c>
      <c r="H60" s="38">
        <v>60</v>
      </c>
      <c r="I60" s="38">
        <v>56</v>
      </c>
      <c r="J60" s="38">
        <v>60</v>
      </c>
      <c r="K60" s="76">
        <v>-56</v>
      </c>
      <c r="L60" s="62">
        <f>SUM(H60:K60)</f>
        <v>120</v>
      </c>
      <c r="M60" s="38"/>
      <c r="N60" s="63">
        <f>SUM(L60:M60)</f>
        <v>120</v>
      </c>
    </row>
    <row r="61" spans="1:14" ht="20.25" x14ac:dyDescent="0.3">
      <c r="A61" s="56"/>
      <c r="B61" s="57" t="s">
        <v>116</v>
      </c>
      <c r="C61" s="58" t="s">
        <v>54</v>
      </c>
      <c r="D61" s="38" t="s">
        <v>41</v>
      </c>
      <c r="E61" s="141" t="s">
        <v>117</v>
      </c>
      <c r="F61" s="141">
        <v>2006</v>
      </c>
      <c r="G61" s="103">
        <v>6.7</v>
      </c>
      <c r="H61" s="38">
        <v>54</v>
      </c>
      <c r="I61" s="38">
        <v>60</v>
      </c>
      <c r="J61" s="38">
        <v>58</v>
      </c>
      <c r="K61" s="76">
        <v>-54</v>
      </c>
      <c r="L61" s="62">
        <f>SUM(H61:K61)</f>
        <v>118</v>
      </c>
      <c r="M61" s="38"/>
      <c r="N61" s="63">
        <f>SUM(L61:M61)</f>
        <v>118</v>
      </c>
    </row>
    <row r="62" spans="1:14" ht="20.25" x14ac:dyDescent="0.3">
      <c r="A62" s="56"/>
      <c r="B62" s="57" t="s">
        <v>118</v>
      </c>
      <c r="C62" s="58" t="s">
        <v>92</v>
      </c>
      <c r="D62" s="38" t="s">
        <v>41</v>
      </c>
      <c r="E62" s="59" t="s">
        <v>117</v>
      </c>
      <c r="F62" s="59">
        <v>2008</v>
      </c>
      <c r="G62" s="103">
        <v>6.6</v>
      </c>
      <c r="H62" s="38">
        <v>58</v>
      </c>
      <c r="I62" s="40">
        <v>0</v>
      </c>
      <c r="J62" s="38">
        <v>56</v>
      </c>
      <c r="K62" s="61">
        <v>0</v>
      </c>
      <c r="L62" s="62">
        <f>SUM(H62:K62)</f>
        <v>114</v>
      </c>
      <c r="M62" s="38"/>
      <c r="N62" s="63">
        <f>SUM(L62:M62)</f>
        <v>114</v>
      </c>
    </row>
    <row r="63" spans="1:14" ht="20.25" x14ac:dyDescent="0.3">
      <c r="A63" s="56"/>
      <c r="B63" s="57" t="s">
        <v>119</v>
      </c>
      <c r="C63" s="58" t="s">
        <v>35</v>
      </c>
      <c r="D63" s="38" t="s">
        <v>41</v>
      </c>
      <c r="E63" s="59" t="s">
        <v>117</v>
      </c>
      <c r="F63" s="59">
        <v>2005</v>
      </c>
      <c r="G63" s="103">
        <v>6.2</v>
      </c>
      <c r="H63" s="40">
        <v>0</v>
      </c>
      <c r="I63" s="38">
        <v>58</v>
      </c>
      <c r="J63" s="38">
        <v>54</v>
      </c>
      <c r="K63" s="61">
        <v>0</v>
      </c>
      <c r="L63" s="62">
        <f>SUM(H63:K63)</f>
        <v>112</v>
      </c>
      <c r="M63" s="38"/>
      <c r="N63" s="63">
        <f>SUM(L63:M63)</f>
        <v>112</v>
      </c>
    </row>
    <row r="64" spans="1:14" ht="20.25" x14ac:dyDescent="0.3">
      <c r="A64" s="56"/>
      <c r="B64" s="57"/>
      <c r="C64" s="58"/>
      <c r="D64" s="38"/>
      <c r="E64" s="59"/>
      <c r="F64" s="59"/>
      <c r="G64" s="103"/>
      <c r="H64" s="38"/>
      <c r="I64" s="40"/>
      <c r="J64" s="40"/>
      <c r="K64" s="39"/>
      <c r="L64" s="62"/>
      <c r="M64" s="38"/>
      <c r="N64" s="63"/>
    </row>
    <row r="65" spans="1:14" s="74" customFormat="1" x14ac:dyDescent="0.25">
      <c r="A65" s="83" t="s">
        <v>102</v>
      </c>
    </row>
    <row r="66" spans="1:14" s="77" customFormat="1" ht="19.5" customHeight="1" x14ac:dyDescent="0.25">
      <c r="A66" s="85"/>
      <c r="B66" s="131" t="s">
        <v>120</v>
      </c>
      <c r="C66" s="131" t="s">
        <v>99</v>
      </c>
      <c r="D66" s="132" t="s">
        <v>121</v>
      </c>
      <c r="E66" s="132" t="s">
        <v>122</v>
      </c>
      <c r="F66" s="132">
        <v>2006</v>
      </c>
      <c r="G66" s="134" t="s">
        <v>69</v>
      </c>
      <c r="H66" s="132">
        <v>56</v>
      </c>
      <c r="I66" s="132">
        <v>0</v>
      </c>
      <c r="J66" s="132">
        <v>0</v>
      </c>
      <c r="K66" s="136"/>
      <c r="L66" s="90"/>
      <c r="M66" s="132"/>
      <c r="N66" s="90"/>
    </row>
    <row r="67" spans="1:14" ht="54.75" customHeight="1" x14ac:dyDescent="0.25">
      <c r="A67" s="142"/>
      <c r="B67" s="143"/>
      <c r="C67" s="143"/>
      <c r="D67" s="144"/>
      <c r="E67" s="143"/>
      <c r="F67" s="143"/>
      <c r="G67" s="145"/>
      <c r="H67" s="143"/>
      <c r="I67" s="143"/>
      <c r="J67" s="143"/>
      <c r="K67" s="143"/>
      <c r="L67" s="143"/>
      <c r="M67" s="143"/>
      <c r="N67" s="143"/>
    </row>
    <row r="68" spans="1:14" ht="23.25" x14ac:dyDescent="0.35">
      <c r="A68" s="146" t="s">
        <v>123</v>
      </c>
      <c r="B68" s="111"/>
      <c r="C68" s="147"/>
      <c r="D68" s="38"/>
      <c r="E68" s="148"/>
      <c r="F68" s="148"/>
      <c r="G68" s="38" t="s">
        <v>109</v>
      </c>
      <c r="H68" s="38" t="s">
        <v>16</v>
      </c>
      <c r="I68" s="38" t="s">
        <v>17</v>
      </c>
      <c r="J68" s="38" t="s">
        <v>18</v>
      </c>
      <c r="K68" s="39" t="s">
        <v>19</v>
      </c>
      <c r="L68" s="40" t="s">
        <v>20</v>
      </c>
      <c r="M68" s="38" t="s">
        <v>21</v>
      </c>
      <c r="N68" s="38" t="s">
        <v>22</v>
      </c>
    </row>
    <row r="69" spans="1:14" ht="23.25" x14ac:dyDescent="0.35">
      <c r="A69" s="149" t="s">
        <v>124</v>
      </c>
      <c r="B69" s="111"/>
      <c r="C69" s="147"/>
      <c r="D69" s="38"/>
      <c r="E69" s="78"/>
      <c r="F69" s="78"/>
      <c r="G69" s="38" t="s">
        <v>25</v>
      </c>
      <c r="H69" s="38" t="s">
        <v>111</v>
      </c>
      <c r="I69" s="38" t="s">
        <v>25</v>
      </c>
      <c r="J69" s="38" t="s">
        <v>125</v>
      </c>
      <c r="K69" s="39" t="s">
        <v>26</v>
      </c>
      <c r="L69" s="40" t="s">
        <v>21</v>
      </c>
      <c r="M69" s="38" t="s">
        <v>113</v>
      </c>
      <c r="N69" s="38" t="s">
        <v>28</v>
      </c>
    </row>
    <row r="70" spans="1:14" ht="15" customHeight="1" x14ac:dyDescent="0.35">
      <c r="A70" s="150"/>
      <c r="B70" s="92"/>
      <c r="C70" s="151"/>
      <c r="D70" s="49"/>
      <c r="E70" s="51"/>
      <c r="F70" s="51"/>
      <c r="G70" s="49"/>
      <c r="H70" s="49"/>
      <c r="I70" s="49"/>
      <c r="J70" s="49"/>
      <c r="K70" s="53"/>
      <c r="L70" s="54"/>
      <c r="M70" s="49"/>
      <c r="N70" s="49"/>
    </row>
    <row r="71" spans="1:14" ht="20.25" x14ac:dyDescent="0.3">
      <c r="A71" s="56"/>
      <c r="B71" s="57" t="s">
        <v>126</v>
      </c>
      <c r="C71" s="58" t="s">
        <v>107</v>
      </c>
      <c r="D71" s="38" t="s">
        <v>41</v>
      </c>
      <c r="E71" s="59" t="s">
        <v>117</v>
      </c>
      <c r="F71" s="59">
        <v>2010</v>
      </c>
      <c r="G71" s="103">
        <v>7.8</v>
      </c>
      <c r="H71" s="38">
        <v>50</v>
      </c>
      <c r="I71" s="38">
        <v>60</v>
      </c>
      <c r="J71" s="40"/>
      <c r="K71" s="39"/>
      <c r="L71" s="62"/>
      <c r="M71" s="38"/>
      <c r="N71" s="63">
        <f t="shared" ref="N71:N79" si="1">SUM(H71:M71)</f>
        <v>110</v>
      </c>
    </row>
    <row r="72" spans="1:14" ht="20.25" x14ac:dyDescent="0.3">
      <c r="A72" s="56"/>
      <c r="B72" s="57" t="s">
        <v>127</v>
      </c>
      <c r="C72" s="58" t="s">
        <v>35</v>
      </c>
      <c r="D72" s="38" t="s">
        <v>41</v>
      </c>
      <c r="E72" s="59" t="s">
        <v>128</v>
      </c>
      <c r="F72" s="59">
        <v>2007</v>
      </c>
      <c r="G72" s="103">
        <v>6.8</v>
      </c>
      <c r="H72" s="38">
        <v>46</v>
      </c>
      <c r="I72" s="38">
        <v>58</v>
      </c>
      <c r="J72" s="40"/>
      <c r="K72" s="39"/>
      <c r="L72" s="62"/>
      <c r="M72" s="38"/>
      <c r="N72" s="63">
        <f t="shared" si="1"/>
        <v>104</v>
      </c>
    </row>
    <row r="73" spans="1:14" ht="20.25" x14ac:dyDescent="0.3">
      <c r="A73" s="152"/>
      <c r="B73" s="153" t="s">
        <v>129</v>
      </c>
      <c r="C73" s="154" t="s">
        <v>99</v>
      </c>
      <c r="D73" s="155" t="s">
        <v>121</v>
      </c>
      <c r="E73" s="59" t="s">
        <v>122</v>
      </c>
      <c r="F73" s="156">
        <v>2007</v>
      </c>
      <c r="G73" s="157" t="s">
        <v>51</v>
      </c>
      <c r="H73" s="158">
        <v>60</v>
      </c>
      <c r="I73" s="159">
        <v>0</v>
      </c>
      <c r="J73" s="159"/>
      <c r="K73" s="160"/>
      <c r="L73" s="161"/>
      <c r="M73" s="158"/>
      <c r="N73" s="63">
        <f t="shared" si="1"/>
        <v>60</v>
      </c>
    </row>
    <row r="74" spans="1:14" ht="20.25" x14ac:dyDescent="0.3">
      <c r="A74" s="56"/>
      <c r="B74" s="57" t="s">
        <v>130</v>
      </c>
      <c r="C74" s="58" t="s">
        <v>131</v>
      </c>
      <c r="D74" s="38" t="s">
        <v>41</v>
      </c>
      <c r="E74" s="59" t="s">
        <v>117</v>
      </c>
      <c r="F74" s="59">
        <v>2009</v>
      </c>
      <c r="G74" s="157" t="s">
        <v>51</v>
      </c>
      <c r="H74" s="38">
        <v>58</v>
      </c>
      <c r="I74" s="40">
        <v>0</v>
      </c>
      <c r="J74" s="40"/>
      <c r="K74" s="39"/>
      <c r="L74" s="62"/>
      <c r="M74" s="38"/>
      <c r="N74" s="63">
        <f t="shared" si="1"/>
        <v>58</v>
      </c>
    </row>
    <row r="75" spans="1:14" s="74" customFormat="1" ht="20.25" x14ac:dyDescent="0.3">
      <c r="A75" s="56"/>
      <c r="B75" s="57" t="s">
        <v>132</v>
      </c>
      <c r="C75" s="58" t="s">
        <v>54</v>
      </c>
      <c r="D75" s="38" t="s">
        <v>41</v>
      </c>
      <c r="E75" s="59" t="s">
        <v>122</v>
      </c>
      <c r="F75" s="59">
        <v>2007</v>
      </c>
      <c r="G75" s="103">
        <v>6.3</v>
      </c>
      <c r="H75" s="40">
        <v>0</v>
      </c>
      <c r="I75" s="38">
        <v>56</v>
      </c>
      <c r="J75" s="40"/>
      <c r="K75" s="39"/>
      <c r="L75" s="62"/>
      <c r="M75" s="38"/>
      <c r="N75" s="63">
        <f t="shared" si="1"/>
        <v>56</v>
      </c>
    </row>
    <row r="76" spans="1:14" s="77" customFormat="1" ht="20.25" x14ac:dyDescent="0.3">
      <c r="A76" s="80"/>
      <c r="B76" s="57" t="s">
        <v>133</v>
      </c>
      <c r="C76" s="58" t="s">
        <v>99</v>
      </c>
      <c r="D76" s="38" t="s">
        <v>121</v>
      </c>
      <c r="E76" s="59" t="s">
        <v>122</v>
      </c>
      <c r="F76" s="59">
        <v>2008</v>
      </c>
      <c r="G76" s="128" t="s">
        <v>51</v>
      </c>
      <c r="H76" s="38">
        <v>56</v>
      </c>
      <c r="I76" s="40">
        <v>0</v>
      </c>
      <c r="J76" s="72"/>
      <c r="K76" s="109"/>
      <c r="L76" s="71"/>
      <c r="M76" s="67"/>
      <c r="N76" s="63">
        <f t="shared" si="1"/>
        <v>56</v>
      </c>
    </row>
    <row r="77" spans="1:14" ht="20.25" x14ac:dyDescent="0.3">
      <c r="A77" s="56"/>
      <c r="B77" s="57" t="s">
        <v>134</v>
      </c>
      <c r="C77" s="58" t="s">
        <v>107</v>
      </c>
      <c r="D77" s="38" t="s">
        <v>41</v>
      </c>
      <c r="E77" s="59" t="s">
        <v>117</v>
      </c>
      <c r="F77" s="59">
        <v>2008</v>
      </c>
      <c r="G77" s="128" t="s">
        <v>51</v>
      </c>
      <c r="H77" s="38">
        <v>54</v>
      </c>
      <c r="I77" s="40">
        <v>0</v>
      </c>
      <c r="J77" s="40"/>
      <c r="K77" s="39"/>
      <c r="L77" s="62"/>
      <c r="M77" s="38"/>
      <c r="N77" s="63">
        <f t="shared" si="1"/>
        <v>54</v>
      </c>
    </row>
    <row r="78" spans="1:14" s="77" customFormat="1" ht="20.25" x14ac:dyDescent="0.3">
      <c r="A78" s="80"/>
      <c r="B78" s="57" t="s">
        <v>135</v>
      </c>
      <c r="C78" s="58" t="s">
        <v>99</v>
      </c>
      <c r="D78" s="38" t="s">
        <v>121</v>
      </c>
      <c r="E78" s="59" t="s">
        <v>122</v>
      </c>
      <c r="F78" s="59">
        <v>2009</v>
      </c>
      <c r="G78" s="128" t="s">
        <v>51</v>
      </c>
      <c r="H78" s="38">
        <v>52</v>
      </c>
      <c r="I78" s="40">
        <v>0</v>
      </c>
      <c r="J78" s="72"/>
      <c r="K78" s="109"/>
      <c r="L78" s="71"/>
      <c r="M78" s="67"/>
      <c r="N78" s="63">
        <f t="shared" si="1"/>
        <v>52</v>
      </c>
    </row>
    <row r="79" spans="1:14" ht="20.25" x14ac:dyDescent="0.3">
      <c r="A79" s="56"/>
      <c r="B79" s="57" t="s">
        <v>136</v>
      </c>
      <c r="C79" s="58" t="s">
        <v>54</v>
      </c>
      <c r="D79" s="155" t="s">
        <v>41</v>
      </c>
      <c r="E79" s="141" t="s">
        <v>137</v>
      </c>
      <c r="F79" s="141">
        <v>2010</v>
      </c>
      <c r="G79" s="128" t="s">
        <v>51</v>
      </c>
      <c r="H79" s="38">
        <v>48</v>
      </c>
      <c r="I79" s="40">
        <v>0</v>
      </c>
      <c r="J79" s="40"/>
      <c r="K79" s="39"/>
      <c r="L79" s="62"/>
      <c r="M79" s="38"/>
      <c r="N79" s="63">
        <f t="shared" si="1"/>
        <v>48</v>
      </c>
    </row>
    <row r="80" spans="1:14" ht="20.25" x14ac:dyDescent="0.3">
      <c r="A80" s="56"/>
      <c r="B80" s="57"/>
      <c r="C80" s="58"/>
      <c r="D80" s="155"/>
      <c r="E80" s="141"/>
      <c r="F80" s="141"/>
      <c r="G80" s="103"/>
      <c r="H80" s="38"/>
      <c r="I80" s="40"/>
      <c r="J80" s="40"/>
      <c r="K80" s="39"/>
      <c r="L80" s="62"/>
      <c r="M80" s="38"/>
      <c r="N80" s="162"/>
    </row>
    <row r="82" spans="1:14" ht="15.75" x14ac:dyDescent="0.25">
      <c r="A82" s="137"/>
      <c r="B82" s="138"/>
      <c r="C82" s="138"/>
      <c r="D82" s="26"/>
      <c r="E82" s="138"/>
      <c r="F82" s="138"/>
      <c r="G82" s="25"/>
      <c r="H82" s="138"/>
      <c r="I82" s="138"/>
      <c r="J82" s="138"/>
      <c r="K82" s="138"/>
      <c r="L82" s="138"/>
      <c r="M82" s="138"/>
      <c r="N82" s="138"/>
    </row>
    <row r="83" spans="1:14" ht="15.75" x14ac:dyDescent="0.25">
      <c r="A83" s="115"/>
      <c r="B83" s="48"/>
      <c r="C83" s="48"/>
      <c r="D83" s="49"/>
      <c r="E83" s="50"/>
      <c r="F83" s="50"/>
      <c r="G83" s="51"/>
      <c r="H83" s="50"/>
      <c r="I83" s="50"/>
      <c r="J83" s="50"/>
      <c r="K83" s="163"/>
      <c r="L83" s="50"/>
      <c r="M83" s="50"/>
      <c r="N83" s="51"/>
    </row>
    <row r="84" spans="1:14" ht="23.25" x14ac:dyDescent="0.35">
      <c r="A84" s="146" t="s">
        <v>138</v>
      </c>
      <c r="B84" s="111"/>
      <c r="C84" s="147"/>
      <c r="D84" s="38"/>
      <c r="E84" s="78"/>
      <c r="F84" s="78"/>
      <c r="G84" s="38" t="s">
        <v>109</v>
      </c>
      <c r="H84" s="38" t="s">
        <v>16</v>
      </c>
      <c r="I84" s="38" t="s">
        <v>17</v>
      </c>
      <c r="J84" s="38" t="s">
        <v>18</v>
      </c>
      <c r="K84" s="39" t="s">
        <v>19</v>
      </c>
      <c r="L84" s="40" t="s">
        <v>20</v>
      </c>
      <c r="M84" s="38" t="s">
        <v>21</v>
      </c>
      <c r="N84" s="38" t="s">
        <v>22</v>
      </c>
    </row>
    <row r="85" spans="1:14" ht="23.25" x14ac:dyDescent="0.35">
      <c r="A85" s="149" t="s">
        <v>139</v>
      </c>
      <c r="B85" s="111"/>
      <c r="C85" s="147"/>
      <c r="D85" s="38"/>
      <c r="E85" s="78"/>
      <c r="F85" s="78"/>
      <c r="G85" s="38" t="s">
        <v>25</v>
      </c>
      <c r="H85" s="38" t="s">
        <v>111</v>
      </c>
      <c r="I85" s="38" t="s">
        <v>25</v>
      </c>
      <c r="J85" s="38" t="s">
        <v>125</v>
      </c>
      <c r="K85" s="39" t="s">
        <v>26</v>
      </c>
      <c r="L85" s="40" t="s">
        <v>21</v>
      </c>
      <c r="M85" s="38" t="s">
        <v>113</v>
      </c>
      <c r="N85" s="38" t="s">
        <v>28</v>
      </c>
    </row>
    <row r="86" spans="1:14" ht="13.5" customHeight="1" x14ac:dyDescent="0.35">
      <c r="A86" s="150"/>
      <c r="B86" s="92"/>
      <c r="C86" s="151"/>
      <c r="D86" s="49"/>
      <c r="E86" s="51"/>
      <c r="F86" s="51"/>
      <c r="G86" s="49"/>
      <c r="H86" s="49"/>
      <c r="I86" s="49"/>
      <c r="J86" s="49"/>
      <c r="K86" s="53"/>
      <c r="L86" s="54"/>
      <c r="M86" s="49"/>
      <c r="N86" s="49"/>
    </row>
    <row r="87" spans="1:14" ht="13.5" customHeight="1" x14ac:dyDescent="0.35">
      <c r="A87" s="150"/>
      <c r="B87" s="92"/>
      <c r="C87" s="151"/>
      <c r="D87" s="49"/>
      <c r="E87" s="51"/>
      <c r="F87" s="51"/>
      <c r="G87" s="49"/>
      <c r="H87" s="49"/>
      <c r="I87" s="49"/>
      <c r="J87" s="49"/>
      <c r="K87" s="53"/>
      <c r="L87" s="54"/>
      <c r="M87" s="49"/>
      <c r="N87" s="49"/>
    </row>
    <row r="88" spans="1:14" ht="20.25" x14ac:dyDescent="0.3">
      <c r="A88" s="46"/>
      <c r="B88" s="57" t="s">
        <v>140</v>
      </c>
      <c r="C88" s="58" t="s">
        <v>88</v>
      </c>
      <c r="D88" s="38" t="s">
        <v>41</v>
      </c>
      <c r="E88" s="59" t="s">
        <v>128</v>
      </c>
      <c r="F88" s="59">
        <v>2011</v>
      </c>
      <c r="G88" s="103">
        <v>7.2</v>
      </c>
      <c r="H88" s="38">
        <v>58</v>
      </c>
      <c r="I88" s="38">
        <v>58</v>
      </c>
      <c r="J88" s="40"/>
      <c r="K88" s="39"/>
      <c r="L88" s="62"/>
      <c r="M88" s="38"/>
      <c r="N88" s="63">
        <f t="shared" ref="N88:N102" si="2">SUM(H88:M88)</f>
        <v>116</v>
      </c>
    </row>
    <row r="89" spans="1:14" ht="20.25" x14ac:dyDescent="0.3">
      <c r="A89" s="46"/>
      <c r="B89" s="57" t="s">
        <v>141</v>
      </c>
      <c r="C89" s="58" t="s">
        <v>35</v>
      </c>
      <c r="D89" s="38" t="s">
        <v>41</v>
      </c>
      <c r="E89" s="59" t="s">
        <v>142</v>
      </c>
      <c r="F89" s="59">
        <v>2011</v>
      </c>
      <c r="G89" s="103">
        <v>7</v>
      </c>
      <c r="H89" s="38">
        <v>60</v>
      </c>
      <c r="I89" s="38">
        <v>56</v>
      </c>
      <c r="J89" s="40"/>
      <c r="K89" s="39"/>
      <c r="L89" s="62"/>
      <c r="M89" s="38"/>
      <c r="N89" s="63">
        <f t="shared" si="2"/>
        <v>116</v>
      </c>
    </row>
    <row r="90" spans="1:14" ht="20.25" x14ac:dyDescent="0.3">
      <c r="A90" s="46"/>
      <c r="B90" s="57" t="s">
        <v>143</v>
      </c>
      <c r="C90" s="58" t="s">
        <v>48</v>
      </c>
      <c r="D90" s="38" t="s">
        <v>41</v>
      </c>
      <c r="E90" s="59" t="s">
        <v>128</v>
      </c>
      <c r="F90" s="59">
        <v>2012</v>
      </c>
      <c r="G90" s="103">
        <v>7</v>
      </c>
      <c r="H90" s="38">
        <v>50</v>
      </c>
      <c r="I90" s="38">
        <v>56</v>
      </c>
      <c r="J90" s="40"/>
      <c r="K90" s="39"/>
      <c r="L90" s="62"/>
      <c r="M90" s="38"/>
      <c r="N90" s="63">
        <f t="shared" si="2"/>
        <v>106</v>
      </c>
    </row>
    <row r="91" spans="1:14" ht="20.25" x14ac:dyDescent="0.3">
      <c r="A91" s="46"/>
      <c r="B91" s="57" t="s">
        <v>144</v>
      </c>
      <c r="C91" s="58" t="s">
        <v>88</v>
      </c>
      <c r="D91" s="38" t="s">
        <v>41</v>
      </c>
      <c r="E91" s="59" t="s">
        <v>128</v>
      </c>
      <c r="F91" s="59">
        <v>2012</v>
      </c>
      <c r="G91" s="103">
        <v>7.4</v>
      </c>
      <c r="H91" s="40">
        <v>0</v>
      </c>
      <c r="I91" s="38">
        <v>60</v>
      </c>
      <c r="J91" s="40"/>
      <c r="K91" s="39"/>
      <c r="L91" s="62"/>
      <c r="M91" s="38"/>
      <c r="N91" s="63">
        <f t="shared" si="2"/>
        <v>60</v>
      </c>
    </row>
    <row r="92" spans="1:14" ht="20.25" x14ac:dyDescent="0.3">
      <c r="A92" s="46"/>
      <c r="B92" s="57" t="s">
        <v>145</v>
      </c>
      <c r="C92" s="164" t="s">
        <v>107</v>
      </c>
      <c r="D92" s="155" t="s">
        <v>41</v>
      </c>
      <c r="E92" s="141" t="s">
        <v>137</v>
      </c>
      <c r="F92" s="141">
        <v>2011</v>
      </c>
      <c r="G92" s="128" t="s">
        <v>51</v>
      </c>
      <c r="H92" s="38">
        <v>56</v>
      </c>
      <c r="I92" s="40">
        <v>0</v>
      </c>
      <c r="J92" s="72"/>
      <c r="K92" s="109"/>
      <c r="L92" s="71"/>
      <c r="M92" s="67"/>
      <c r="N92" s="63">
        <f t="shared" si="2"/>
        <v>56</v>
      </c>
    </row>
    <row r="93" spans="1:14" ht="20.25" x14ac:dyDescent="0.3">
      <c r="A93" s="56"/>
      <c r="B93" s="57" t="s">
        <v>146</v>
      </c>
      <c r="C93" s="164" t="s">
        <v>99</v>
      </c>
      <c r="D93" s="155" t="s">
        <v>121</v>
      </c>
      <c r="E93" s="141" t="s">
        <v>147</v>
      </c>
      <c r="F93" s="141">
        <v>2012</v>
      </c>
      <c r="G93" s="128" t="s">
        <v>51</v>
      </c>
      <c r="H93" s="38">
        <v>56</v>
      </c>
      <c r="I93" s="40">
        <v>0</v>
      </c>
      <c r="J93" s="40"/>
      <c r="K93" s="39"/>
      <c r="L93" s="62"/>
      <c r="M93" s="38"/>
      <c r="N93" s="63">
        <f t="shared" si="2"/>
        <v>56</v>
      </c>
    </row>
    <row r="94" spans="1:14" s="74" customFormat="1" ht="20.25" x14ac:dyDescent="0.3">
      <c r="A94" s="56"/>
      <c r="B94" s="57" t="s">
        <v>148</v>
      </c>
      <c r="C94" s="164" t="s">
        <v>56</v>
      </c>
      <c r="D94" s="155" t="s">
        <v>41</v>
      </c>
      <c r="E94" s="141" t="s">
        <v>128</v>
      </c>
      <c r="F94" s="141">
        <v>2009</v>
      </c>
      <c r="G94" s="103">
        <v>6.6</v>
      </c>
      <c r="H94" s="40">
        <v>0</v>
      </c>
      <c r="I94" s="38">
        <v>52</v>
      </c>
      <c r="J94" s="40"/>
      <c r="K94" s="39"/>
      <c r="L94" s="62"/>
      <c r="M94" s="38"/>
      <c r="N94" s="63">
        <f t="shared" si="2"/>
        <v>52</v>
      </c>
    </row>
    <row r="95" spans="1:14" s="77" customFormat="1" ht="20.25" x14ac:dyDescent="0.3">
      <c r="A95" s="56"/>
      <c r="B95" s="57" t="s">
        <v>149</v>
      </c>
      <c r="C95" s="58" t="s">
        <v>99</v>
      </c>
      <c r="D95" s="38" t="s">
        <v>121</v>
      </c>
      <c r="E95" s="59" t="s">
        <v>147</v>
      </c>
      <c r="F95" s="59">
        <v>2009</v>
      </c>
      <c r="G95" s="128" t="s">
        <v>51</v>
      </c>
      <c r="H95" s="38">
        <v>52</v>
      </c>
      <c r="I95" s="40">
        <v>0</v>
      </c>
      <c r="J95" s="40"/>
      <c r="K95" s="39"/>
      <c r="L95" s="62"/>
      <c r="M95" s="38"/>
      <c r="N95" s="63">
        <f t="shared" si="2"/>
        <v>52</v>
      </c>
    </row>
    <row r="96" spans="1:14" s="77" customFormat="1" ht="20.25" x14ac:dyDescent="0.3">
      <c r="A96" s="46"/>
      <c r="B96" s="57" t="s">
        <v>150</v>
      </c>
      <c r="C96" s="58" t="s">
        <v>54</v>
      </c>
      <c r="D96" s="38" t="s">
        <v>41</v>
      </c>
      <c r="E96" s="59" t="s">
        <v>151</v>
      </c>
      <c r="F96" s="59">
        <v>2010</v>
      </c>
      <c r="G96" s="103">
        <v>6.5</v>
      </c>
      <c r="H96" s="40">
        <v>0</v>
      </c>
      <c r="I96" s="38">
        <v>50</v>
      </c>
      <c r="J96" s="40"/>
      <c r="K96" s="39"/>
      <c r="L96" s="62"/>
      <c r="M96" s="38"/>
      <c r="N96" s="63">
        <f t="shared" si="2"/>
        <v>50</v>
      </c>
    </row>
    <row r="97" spans="1:14" s="74" customFormat="1" ht="20.25" x14ac:dyDescent="0.3">
      <c r="A97" s="46"/>
      <c r="B97" s="57" t="s">
        <v>152</v>
      </c>
      <c r="C97" s="58" t="s">
        <v>107</v>
      </c>
      <c r="D97" s="38" t="s">
        <v>41</v>
      </c>
      <c r="E97" s="59" t="s">
        <v>128</v>
      </c>
      <c r="F97" s="59">
        <v>2013</v>
      </c>
      <c r="G97" s="128" t="s">
        <v>51</v>
      </c>
      <c r="H97" s="38">
        <v>50</v>
      </c>
      <c r="I97" s="40">
        <v>0</v>
      </c>
      <c r="J97" s="72"/>
      <c r="K97" s="109"/>
      <c r="L97" s="71"/>
      <c r="M97" s="67"/>
      <c r="N97" s="63">
        <f t="shared" si="2"/>
        <v>50</v>
      </c>
    </row>
    <row r="98" spans="1:14" s="74" customFormat="1" ht="20.25" x14ac:dyDescent="0.3">
      <c r="A98" s="46"/>
      <c r="B98" s="57" t="s">
        <v>153</v>
      </c>
      <c r="C98" s="58" t="s">
        <v>56</v>
      </c>
      <c r="D98" s="38" t="s">
        <v>41</v>
      </c>
      <c r="E98" s="59" t="s">
        <v>128</v>
      </c>
      <c r="F98" s="59">
        <v>2010</v>
      </c>
      <c r="G98" s="103">
        <v>6.3</v>
      </c>
      <c r="H98" s="40">
        <v>0</v>
      </c>
      <c r="I98" s="38">
        <v>48</v>
      </c>
      <c r="J98" s="40"/>
      <c r="K98" s="39"/>
      <c r="L98" s="62"/>
      <c r="M98" s="38"/>
      <c r="N98" s="63">
        <f t="shared" si="2"/>
        <v>48</v>
      </c>
    </row>
    <row r="99" spans="1:14" s="74" customFormat="1" ht="20.25" x14ac:dyDescent="0.3">
      <c r="A99" s="56"/>
      <c r="B99" s="57" t="s">
        <v>154</v>
      </c>
      <c r="C99" s="58" t="s">
        <v>99</v>
      </c>
      <c r="D99" s="38" t="s">
        <v>121</v>
      </c>
      <c r="E99" s="59" t="s">
        <v>147</v>
      </c>
      <c r="F99" s="59">
        <v>2013</v>
      </c>
      <c r="G99" s="128" t="s">
        <v>51</v>
      </c>
      <c r="H99" s="38">
        <v>46</v>
      </c>
      <c r="I99" s="40">
        <v>0</v>
      </c>
      <c r="J99" s="40"/>
      <c r="K99" s="39"/>
      <c r="L99" s="62"/>
      <c r="M99" s="38"/>
      <c r="N99" s="63">
        <f t="shared" si="2"/>
        <v>46</v>
      </c>
    </row>
    <row r="100" spans="1:14" s="74" customFormat="1" ht="20.25" x14ac:dyDescent="0.3">
      <c r="A100" s="56"/>
      <c r="B100" s="57" t="s">
        <v>155</v>
      </c>
      <c r="C100" s="58" t="s">
        <v>107</v>
      </c>
      <c r="D100" s="38" t="s">
        <v>121</v>
      </c>
      <c r="E100" s="59" t="s">
        <v>147</v>
      </c>
      <c r="F100" s="59">
        <v>2014</v>
      </c>
      <c r="G100" s="128" t="s">
        <v>51</v>
      </c>
      <c r="H100" s="38">
        <v>44</v>
      </c>
      <c r="I100" s="40">
        <v>0</v>
      </c>
      <c r="J100" s="40"/>
      <c r="K100" s="39"/>
      <c r="L100" s="62"/>
      <c r="M100" s="38"/>
      <c r="N100" s="63">
        <f t="shared" si="2"/>
        <v>44</v>
      </c>
    </row>
    <row r="101" spans="1:14" s="74" customFormat="1" ht="20.25" x14ac:dyDescent="0.3">
      <c r="A101" s="56"/>
      <c r="B101" s="57" t="s">
        <v>156</v>
      </c>
      <c r="C101" s="58" t="s">
        <v>99</v>
      </c>
      <c r="D101" s="38" t="s">
        <v>121</v>
      </c>
      <c r="E101" s="59" t="s">
        <v>147</v>
      </c>
      <c r="F101" s="59">
        <v>2012</v>
      </c>
      <c r="G101" s="128" t="s">
        <v>51</v>
      </c>
      <c r="H101" s="38">
        <v>42</v>
      </c>
      <c r="I101" s="40">
        <v>0</v>
      </c>
      <c r="J101" s="40"/>
      <c r="K101" s="39"/>
      <c r="L101" s="62"/>
      <c r="M101" s="38"/>
      <c r="N101" s="63">
        <f t="shared" si="2"/>
        <v>42</v>
      </c>
    </row>
    <row r="102" spans="1:14" s="74" customFormat="1" ht="20.25" x14ac:dyDescent="0.3">
      <c r="A102" s="56"/>
      <c r="B102" s="57" t="s">
        <v>157</v>
      </c>
      <c r="C102" s="58" t="s">
        <v>99</v>
      </c>
      <c r="D102" s="38" t="s">
        <v>121</v>
      </c>
      <c r="E102" s="59" t="s">
        <v>147</v>
      </c>
      <c r="F102" s="59">
        <v>2012</v>
      </c>
      <c r="G102" s="128" t="s">
        <v>51</v>
      </c>
      <c r="H102" s="38">
        <v>40</v>
      </c>
      <c r="I102" s="40">
        <v>0</v>
      </c>
      <c r="J102" s="40"/>
      <c r="K102" s="39"/>
      <c r="L102" s="62"/>
      <c r="M102" s="38"/>
      <c r="N102" s="63">
        <f t="shared" si="2"/>
        <v>40</v>
      </c>
    </row>
    <row r="103" spans="1:14" s="77" customFormat="1" ht="18.75" customHeight="1" x14ac:dyDescent="0.3">
      <c r="A103" s="80"/>
      <c r="B103" s="65"/>
      <c r="C103" s="66"/>
      <c r="D103" s="67"/>
      <c r="E103" s="68"/>
      <c r="F103" s="68"/>
      <c r="G103" s="112"/>
      <c r="H103" s="72"/>
      <c r="I103" s="72"/>
      <c r="J103" s="72"/>
      <c r="K103" s="109"/>
      <c r="L103" s="71"/>
      <c r="M103" s="67"/>
      <c r="N103" s="63"/>
    </row>
  </sheetData>
  <mergeCells count="1">
    <mergeCell ref="H5:N5"/>
  </mergeCells>
  <pageMargins left="0.70866141732283472" right="0.70866141732283472" top="0.78740157480314965" bottom="0.78740157480314965" header="0.31496062992125984" footer="0.31496062992125984"/>
  <pageSetup paperSize="9" scale="68" fitToHeight="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Dr. Zw. stand nach BC Juli 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Andrea</dc:creator>
  <cp:lastModifiedBy>Andrea</cp:lastModifiedBy>
  <dcterms:created xsi:type="dcterms:W3CDTF">2023-08-04T11:46:12Z</dcterms:created>
  <dcterms:modified xsi:type="dcterms:W3CDTF">2023-08-04T11:47:42Z</dcterms:modified>
</cp:coreProperties>
</file>