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\Eigen\00000 Laptop\0000 q KMS 2023\000 Zwischenstand\"/>
    </mc:Choice>
  </mc:AlternateContent>
  <xr:revisionPtr revIDLastSave="0" documentId="13_ncr:1_{B14FBC96-74E0-4D4D-AED8-8DEB24D22D8B}" xr6:coauthVersionLast="47" xr6:coauthVersionMax="47" xr10:uidLastSave="{00000000-0000-0000-0000-000000000000}"/>
  <bookViews>
    <workbookView xWindow="-120" yWindow="-120" windowWidth="29040" windowHeight="15840" xr2:uid="{8E07CFE9-1B8E-48B0-BEEA-F0EC92B7EABA}"/>
  </bookViews>
  <sheets>
    <sheet name="Dr.Zw.stand Moos Sept. 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2" i="1" l="1"/>
  <c r="N102" i="1" s="1"/>
  <c r="L101" i="1"/>
  <c r="N101" i="1" s="1"/>
  <c r="N100" i="1"/>
  <c r="L100" i="1"/>
  <c r="L99" i="1"/>
  <c r="N99" i="1" s="1"/>
  <c r="N98" i="1"/>
  <c r="L98" i="1"/>
  <c r="L97" i="1"/>
  <c r="N97" i="1" s="1"/>
  <c r="N83" i="1"/>
  <c r="L83" i="1"/>
  <c r="L82" i="1"/>
  <c r="N82" i="1" s="1"/>
  <c r="N81" i="1"/>
  <c r="L81" i="1"/>
  <c r="L80" i="1"/>
  <c r="N80" i="1" s="1"/>
  <c r="N71" i="1"/>
  <c r="L71" i="1"/>
  <c r="L70" i="1"/>
  <c r="N70" i="1" s="1"/>
  <c r="N69" i="1"/>
  <c r="L69" i="1"/>
  <c r="L68" i="1"/>
  <c r="N68" i="1" s="1"/>
  <c r="L58" i="1"/>
  <c r="L57" i="1"/>
  <c r="L56" i="1"/>
  <c r="L53" i="1"/>
  <c r="L52" i="1"/>
  <c r="N49" i="1"/>
  <c r="L49" i="1"/>
  <c r="N48" i="1"/>
  <c r="L48" i="1"/>
  <c r="N47" i="1"/>
  <c r="L47" i="1"/>
  <c r="N46" i="1"/>
  <c r="L46" i="1"/>
  <c r="N45" i="1"/>
  <c r="L45" i="1"/>
  <c r="N44" i="1"/>
  <c r="L44" i="1"/>
  <c r="N42" i="1"/>
  <c r="L42" i="1"/>
  <c r="N41" i="1"/>
  <c r="L41" i="1"/>
  <c r="N40" i="1"/>
  <c r="L40" i="1"/>
  <c r="L32" i="1"/>
  <c r="L31" i="1"/>
  <c r="L30" i="1"/>
  <c r="L29" i="1"/>
  <c r="L28" i="1"/>
  <c r="N26" i="1"/>
  <c r="L26" i="1"/>
  <c r="L25" i="1"/>
  <c r="N25" i="1" s="1"/>
  <c r="L17" i="1"/>
  <c r="N15" i="1"/>
  <c r="L15" i="1"/>
  <c r="N14" i="1"/>
  <c r="L14" i="1"/>
  <c r="N13" i="1"/>
  <c r="L13" i="1"/>
  <c r="N11" i="1"/>
  <c r="L11" i="1"/>
  <c r="N10" i="1"/>
  <c r="L10" i="1"/>
  <c r="N9" i="1"/>
  <c r="L9" i="1"/>
</calcChain>
</file>

<file path=xl/sharedStrings.xml><?xml version="1.0" encoding="utf-8"?>
<sst xmlns="http://schemas.openxmlformats.org/spreadsheetml/2006/main" count="453" uniqueCount="163">
  <si>
    <t xml:space="preserve">Kreismeisterschaften PSK Biberach </t>
  </si>
  <si>
    <t>2023.</t>
  </si>
  <si>
    <t>Dressur</t>
  </si>
  <si>
    <t>4.9.2023, A.Berlin</t>
  </si>
  <si>
    <t>Pl.</t>
  </si>
  <si>
    <t>Name</t>
  </si>
  <si>
    <t>Verein</t>
  </si>
  <si>
    <t>Reg.</t>
  </si>
  <si>
    <t>LK</t>
  </si>
  <si>
    <t>JG</t>
  </si>
  <si>
    <t>Note/Punkte</t>
  </si>
  <si>
    <t>Turniere</t>
  </si>
  <si>
    <t xml:space="preserve">LK 1+2 ( +3), M**  </t>
  </si>
  <si>
    <t>Endstand</t>
  </si>
  <si>
    <t xml:space="preserve">Note </t>
  </si>
  <si>
    <t>1. Quali</t>
  </si>
  <si>
    <t>2. Quali</t>
  </si>
  <si>
    <t>3. Quali</t>
  </si>
  <si>
    <t>Streich-</t>
  </si>
  <si>
    <t>Vor dem</t>
  </si>
  <si>
    <t>Finale</t>
  </si>
  <si>
    <t>End</t>
  </si>
  <si>
    <t>Moosbeuren</t>
  </si>
  <si>
    <t>B.Schuss.</t>
  </si>
  <si>
    <t>Schwendi</t>
  </si>
  <si>
    <t>Biberach</t>
  </si>
  <si>
    <t>ergebnis</t>
  </si>
  <si>
    <t>Moosbeu.</t>
  </si>
  <si>
    <t>Stand</t>
  </si>
  <si>
    <t>Jöst ,Helena</t>
  </si>
  <si>
    <t>RSG Umlachtal</t>
  </si>
  <si>
    <t>R</t>
  </si>
  <si>
    <t>LK 3</t>
  </si>
  <si>
    <t>Erw</t>
  </si>
  <si>
    <t>Kohler, Nicole</t>
  </si>
  <si>
    <t>RC Rißegg</t>
  </si>
  <si>
    <t>LK 2</t>
  </si>
  <si>
    <t>Pferd: Franzel</t>
  </si>
  <si>
    <t>Fessler, Andreas</t>
  </si>
  <si>
    <t>RSC Rupertshof</t>
  </si>
  <si>
    <t>Erw.</t>
  </si>
  <si>
    <t>Reisch,Louisa</t>
  </si>
  <si>
    <t>RFV B. Schussenried</t>
  </si>
  <si>
    <t>LK2</t>
  </si>
  <si>
    <t>2005 Jun</t>
  </si>
  <si>
    <t>Bopp, Nicole</t>
  </si>
  <si>
    <t>RVG Biberach</t>
  </si>
  <si>
    <t>Gräser, Cathrine</t>
  </si>
  <si>
    <t>Kein Start im Finale</t>
  </si>
  <si>
    <t>Bronner,Valentina</t>
  </si>
  <si>
    <t>?</t>
  </si>
  <si>
    <t>Kein Finale da nur ein Start in den Qualis.</t>
  </si>
  <si>
    <t>Pecha, Jessica</t>
  </si>
  <si>
    <t>RFV Schwendi</t>
  </si>
  <si>
    <t>kein Start</t>
  </si>
  <si>
    <t>Eberhard, Josepha K.</t>
  </si>
  <si>
    <t>PF Lußhof LP</t>
  </si>
  <si>
    <t xml:space="preserve">LK 3 (+4), M*   </t>
  </si>
  <si>
    <t>Punkte</t>
  </si>
  <si>
    <t>Dunzenh.</t>
  </si>
  <si>
    <t>Leicht ,Theresia</t>
  </si>
  <si>
    <t>RF Uttenweiler</t>
  </si>
  <si>
    <t>LK 4</t>
  </si>
  <si>
    <t>Popp, Louisa</t>
  </si>
  <si>
    <t>Keck, Daniela</t>
  </si>
  <si>
    <t>Gruber, Bettina</t>
  </si>
  <si>
    <t>RFV Ochsenhausen</t>
  </si>
  <si>
    <t>Fischbach,Alexandra</t>
  </si>
  <si>
    <t>Eble,Sonja</t>
  </si>
  <si>
    <t>Bopp, Marie</t>
  </si>
  <si>
    <t>kommt</t>
  </si>
  <si>
    <t>2003 JR</t>
  </si>
  <si>
    <t>Denzel, Sabrina</t>
  </si>
  <si>
    <t>Kein Start</t>
  </si>
  <si>
    <t>Michelberger,Ines</t>
  </si>
  <si>
    <t>RFV B.Schussenried</t>
  </si>
  <si>
    <t>LK 4 (+5), L*</t>
  </si>
  <si>
    <t>End-</t>
  </si>
  <si>
    <t>Dunzenhausen</t>
  </si>
  <si>
    <t>Rißegg</t>
  </si>
  <si>
    <t>Friedrich, Leonie</t>
  </si>
  <si>
    <t>RV Lußhof-Laupheim</t>
  </si>
  <si>
    <t>Manthey, Stefanie</t>
  </si>
  <si>
    <t>Brenner, Birgit</t>
  </si>
  <si>
    <t>Lallemand, Leonie</t>
  </si>
  <si>
    <t>RV Sulmingen</t>
  </si>
  <si>
    <t>Prasser, Julia</t>
  </si>
  <si>
    <t>Jun</t>
  </si>
  <si>
    <t>Ott, Isabel</t>
  </si>
  <si>
    <t xml:space="preserve">Thoma, Judith </t>
  </si>
  <si>
    <t>LK5</t>
  </si>
  <si>
    <t>Strobel, Johanna</t>
  </si>
  <si>
    <t>RFV Eberhardzell</t>
  </si>
  <si>
    <t>LK 5</t>
  </si>
  <si>
    <t>Pawlak, Maike</t>
  </si>
  <si>
    <t>RV Ochsenhausen</t>
  </si>
  <si>
    <t>02, JR</t>
  </si>
  <si>
    <t>Weisser,M.</t>
  </si>
  <si>
    <t>David, Jessica</t>
  </si>
  <si>
    <t>Rapp, Ingrid</t>
  </si>
  <si>
    <t>RVG BC</t>
  </si>
  <si>
    <t>Eisele, Tanja</t>
  </si>
  <si>
    <t>Mayer, Luisa</t>
  </si>
  <si>
    <t>Kein Finale da nur ein oder kein Start in den Qualis.</t>
  </si>
  <si>
    <t>Ihle, Lena</t>
  </si>
  <si>
    <t>04, JR.</t>
  </si>
  <si>
    <t>Röhrich, Sophia</t>
  </si>
  <si>
    <t>Küpfer, Carmen</t>
  </si>
  <si>
    <t>RV Moosbeuren</t>
  </si>
  <si>
    <t>LK 5/ LK6, nur Junioren (U18), A*</t>
  </si>
  <si>
    <t>Note</t>
  </si>
  <si>
    <t>Zwisch.</t>
  </si>
  <si>
    <t>2005 und jünger</t>
  </si>
  <si>
    <t>BC Jug.</t>
  </si>
  <si>
    <t>BC-Somm.</t>
  </si>
  <si>
    <t>Rißegg J</t>
  </si>
  <si>
    <t>Reisch, Noelle</t>
  </si>
  <si>
    <t>RV B. Schussenried</t>
  </si>
  <si>
    <t>Schiener, Amelie</t>
  </si>
  <si>
    <t>LK 6</t>
  </si>
  <si>
    <t>Brill, Mia</t>
  </si>
  <si>
    <t>Rolka,Ronja</t>
  </si>
  <si>
    <t xml:space="preserve">Wichmann, Lilja </t>
  </si>
  <si>
    <t>nachr.</t>
  </si>
  <si>
    <t>LK ?</t>
  </si>
  <si>
    <t>LK 0/ LK7/ LK6, (U16), E</t>
  </si>
  <si>
    <t>2007 und jünger</t>
  </si>
  <si>
    <t>Eberhardzell</t>
  </si>
  <si>
    <t>Eb.zell</t>
  </si>
  <si>
    <t xml:space="preserve">Heberle, Nina </t>
  </si>
  <si>
    <t>RV Uttenweiler</t>
  </si>
  <si>
    <t>Ege, Hanna</t>
  </si>
  <si>
    <t>Emsberger, Nico</t>
  </si>
  <si>
    <t>Moll, Sophie</t>
  </si>
  <si>
    <t>LK 0</t>
  </si>
  <si>
    <t>ausgesch.</t>
  </si>
  <si>
    <t>Rehm, Laura</t>
  </si>
  <si>
    <t>Braig, Leonie</t>
  </si>
  <si>
    <t>Götz, Mona</t>
  </si>
  <si>
    <t>Rehm, Jana</t>
  </si>
  <si>
    <t>Weiß, Talisha</t>
  </si>
  <si>
    <t>LK 7</t>
  </si>
  <si>
    <r>
      <t>LK 0+7 ( U14),</t>
    </r>
    <r>
      <rPr>
        <b/>
        <sz val="16"/>
        <rFont val="Arial"/>
        <family val="2"/>
      </rPr>
      <t xml:space="preserve"> Reiter-WB</t>
    </r>
  </si>
  <si>
    <t>2009 und jünger</t>
  </si>
  <si>
    <t>Sproll, Lisa-Marie</t>
  </si>
  <si>
    <t>Häfele, Annina</t>
  </si>
  <si>
    <t>Schneider, Anna</t>
  </si>
  <si>
    <t>LK 7/0</t>
  </si>
  <si>
    <t>Emsberger, Elena</t>
  </si>
  <si>
    <t>Emsberger, Mia</t>
  </si>
  <si>
    <t>Jäger, Malea</t>
  </si>
  <si>
    <t>Striebel, Amelie</t>
  </si>
  <si>
    <t>Steinle, Josefine</t>
  </si>
  <si>
    <t>??</t>
  </si>
  <si>
    <t xml:space="preserve">Schmid,Lea </t>
  </si>
  <si>
    <t>Braig, Lina</t>
  </si>
  <si>
    <t>LK?</t>
  </si>
  <si>
    <t>Bräutigam, Lena</t>
  </si>
  <si>
    <t>Schirmer, Hanna</t>
  </si>
  <si>
    <t>Dünkel, Leni</t>
  </si>
  <si>
    <t xml:space="preserve">Steinle, Mathilda  </t>
  </si>
  <si>
    <t>König, Frieda</t>
  </si>
  <si>
    <t>Zwischenstand nach Moosbeuren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</si>
</sst>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b/>
      <sz val="24"/>
      <name val="Arial"/>
      <family val="2"/>
    </font>
    <font>
      <b/>
      <sz val="36"/>
      <name val="Arial"/>
      <family val="2"/>
    </font>
    <font>
      <i/>
      <sz val="20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u/>
      <sz val="14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rgb="FFFF0000"/>
      <name val="Arial"/>
      <family val="2"/>
    </font>
    <font>
      <b/>
      <i/>
      <sz val="11"/>
      <name val="Calibri"/>
      <family val="2"/>
      <scheme val="minor"/>
    </font>
    <font>
      <b/>
      <sz val="10"/>
      <color rgb="FFFF0000"/>
      <name val="Arial"/>
      <family val="2"/>
    </font>
    <font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i/>
      <sz val="11"/>
      <color rgb="FFFF0000"/>
      <name val="Arial"/>
      <family val="2"/>
    </font>
    <font>
      <b/>
      <i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horizontal="right"/>
    </xf>
    <xf numFmtId="0" fontId="10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2" borderId="5" xfId="0" applyFont="1" applyFill="1" applyBorder="1" applyAlignment="1">
      <alignment horizontal="left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left"/>
    </xf>
    <xf numFmtId="0" fontId="17" fillId="3" borderId="3" xfId="0" applyFont="1" applyFill="1" applyBorder="1"/>
    <xf numFmtId="0" fontId="16" fillId="3" borderId="3" xfId="0" applyFont="1" applyFill="1" applyBorder="1"/>
    <xf numFmtId="0" fontId="4" fillId="3" borderId="3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7" fillId="3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left"/>
    </xf>
    <xf numFmtId="0" fontId="17" fillId="2" borderId="8" xfId="0" applyFont="1" applyFill="1" applyBorder="1"/>
    <xf numFmtId="0" fontId="4" fillId="2" borderId="8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21" fillId="2" borderId="9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23" fillId="2" borderId="1" xfId="0" applyFont="1" applyFill="1" applyBorder="1" applyAlignment="1">
      <alignment horizontal="left"/>
    </xf>
    <xf numFmtId="0" fontId="17" fillId="2" borderId="1" xfId="0" applyFont="1" applyFill="1" applyBorder="1"/>
    <xf numFmtId="0" fontId="17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25" fillId="2" borderId="1" xfId="0" applyFont="1" applyFill="1" applyBorder="1"/>
    <xf numFmtId="0" fontId="25" fillId="2" borderId="1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26" fillId="4" borderId="1" xfId="0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1" fontId="27" fillId="2" borderId="1" xfId="0" applyNumberFormat="1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 wrapText="1"/>
    </xf>
    <xf numFmtId="0" fontId="18" fillId="4" borderId="1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4" fillId="2" borderId="1" xfId="0" applyFont="1" applyFill="1" applyBorder="1"/>
    <xf numFmtId="0" fontId="29" fillId="2" borderId="1" xfId="0" applyFont="1" applyFill="1" applyBorder="1" applyAlignment="1">
      <alignment horizontal="left"/>
    </xf>
    <xf numFmtId="0" fontId="27" fillId="2" borderId="1" xfId="0" applyFont="1" applyFill="1" applyBorder="1"/>
    <xf numFmtId="165" fontId="19" fillId="2" borderId="1" xfId="0" applyNumberFormat="1" applyFont="1" applyFill="1" applyBorder="1" applyAlignment="1">
      <alignment horizontal="left"/>
    </xf>
    <xf numFmtId="0" fontId="29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30" fillId="4" borderId="1" xfId="0" applyFont="1" applyFill="1" applyBorder="1" applyAlignment="1">
      <alignment horizontal="center"/>
    </xf>
    <xf numFmtId="1" fontId="29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29" fillId="2" borderId="1" xfId="0" applyFont="1" applyFill="1" applyBorder="1" applyAlignment="1">
      <alignment horizontal="right"/>
    </xf>
    <xf numFmtId="0" fontId="29" fillId="2" borderId="1" xfId="0" applyFont="1" applyFill="1" applyBorder="1"/>
    <xf numFmtId="165" fontId="29" fillId="2" borderId="1" xfId="0" applyNumberFormat="1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21" fillId="3" borderId="3" xfId="0" applyFont="1" applyFill="1" applyBorder="1"/>
    <xf numFmtId="0" fontId="21" fillId="3" borderId="3" xfId="0" applyFont="1" applyFill="1" applyBorder="1" applyAlignment="1">
      <alignment horizontal="center"/>
    </xf>
    <xf numFmtId="0" fontId="21" fillId="3" borderId="4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right"/>
    </xf>
    <xf numFmtId="0" fontId="21" fillId="2" borderId="8" xfId="0" applyFont="1" applyFill="1" applyBorder="1"/>
    <xf numFmtId="0" fontId="21" fillId="2" borderId="8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21" fillId="2" borderId="0" xfId="0" applyFont="1" applyFill="1"/>
    <xf numFmtId="0" fontId="4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/>
    </xf>
    <xf numFmtId="164" fontId="17" fillId="2" borderId="1" xfId="0" applyNumberFormat="1" applyFont="1" applyFill="1" applyBorder="1" applyAlignment="1">
      <alignment horizontal="center"/>
    </xf>
    <xf numFmtId="0" fontId="31" fillId="4" borderId="1" xfId="0" applyFont="1" applyFill="1" applyBorder="1" applyAlignment="1">
      <alignment horizontal="center"/>
    </xf>
    <xf numFmtId="1" fontId="17" fillId="2" borderId="1" xfId="0" applyNumberFormat="1" applyFont="1" applyFill="1" applyBorder="1" applyAlignment="1">
      <alignment horizontal="center"/>
    </xf>
    <xf numFmtId="0" fontId="21" fillId="2" borderId="1" xfId="0" applyFont="1" applyFill="1" applyBorder="1"/>
    <xf numFmtId="0" fontId="28" fillId="2" borderId="1" xfId="0" applyFont="1" applyFill="1" applyBorder="1" applyAlignment="1">
      <alignment horizontal="center"/>
    </xf>
    <xf numFmtId="164" fontId="32" fillId="2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right"/>
    </xf>
    <xf numFmtId="0" fontId="17" fillId="2" borderId="0" xfId="0" applyFont="1" applyFill="1" applyAlignment="1">
      <alignment horizontal="left"/>
    </xf>
    <xf numFmtId="0" fontId="17" fillId="2" borderId="0" xfId="0" applyFont="1" applyFill="1"/>
    <xf numFmtId="0" fontId="17" fillId="2" borderId="0" xfId="0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1" fontId="17" fillId="2" borderId="0" xfId="0" applyNumberFormat="1" applyFont="1" applyFill="1" applyAlignment="1">
      <alignment horizontal="center"/>
    </xf>
    <xf numFmtId="0" fontId="34" fillId="3" borderId="3" xfId="0" applyFont="1" applyFill="1" applyBorder="1" applyAlignment="1">
      <alignment horizontal="center"/>
    </xf>
    <xf numFmtId="0" fontId="34" fillId="3" borderId="4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20" fillId="2" borderId="8" xfId="0" applyFont="1" applyFill="1" applyBorder="1"/>
    <xf numFmtId="0" fontId="2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20" fillId="2" borderId="1" xfId="0" applyFont="1" applyFill="1" applyBorder="1"/>
    <xf numFmtId="0" fontId="24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0" fontId="35" fillId="0" borderId="0" xfId="0" applyFont="1"/>
    <xf numFmtId="0" fontId="1" fillId="0" borderId="0" xfId="0" applyFont="1"/>
    <xf numFmtId="0" fontId="21" fillId="2" borderId="2" xfId="0" applyFont="1" applyFill="1" applyBorder="1" applyAlignment="1">
      <alignment horizontal="center"/>
    </xf>
    <xf numFmtId="0" fontId="0" fillId="0" borderId="2" xfId="0" applyBorder="1"/>
    <xf numFmtId="0" fontId="4" fillId="0" borderId="4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left"/>
    </xf>
    <xf numFmtId="0" fontId="19" fillId="2" borderId="1" xfId="0" applyFont="1" applyFill="1" applyBorder="1" applyAlignment="1">
      <alignment horizontal="left"/>
    </xf>
    <xf numFmtId="164" fontId="29" fillId="2" borderId="1" xfId="0" applyNumberFormat="1" applyFont="1" applyFill="1" applyBorder="1" applyAlignment="1">
      <alignment horizontal="center"/>
    </xf>
    <xf numFmtId="0" fontId="29" fillId="2" borderId="4" xfId="0" applyFont="1" applyFill="1" applyBorder="1" applyAlignment="1">
      <alignment horizontal="center"/>
    </xf>
    <xf numFmtId="164" fontId="29" fillId="2" borderId="1" xfId="0" applyNumberFormat="1" applyFont="1" applyFill="1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164" fontId="19" fillId="2" borderId="1" xfId="0" applyNumberFormat="1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6" fillId="2" borderId="10" xfId="0" applyFont="1" applyFill="1" applyBorder="1" applyAlignment="1">
      <alignment horizontal="left"/>
    </xf>
    <xf numFmtId="0" fontId="21" fillId="2" borderId="11" xfId="0" applyFont="1" applyFill="1" applyBorder="1"/>
    <xf numFmtId="0" fontId="16" fillId="2" borderId="11" xfId="0" applyFont="1" applyFill="1" applyBorder="1"/>
    <xf numFmtId="0" fontId="4" fillId="2" borderId="11" xfId="0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/>
    </xf>
    <xf numFmtId="0" fontId="34" fillId="2" borderId="12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left"/>
    </xf>
    <xf numFmtId="0" fontId="16" fillId="2" borderId="8" xfId="0" applyFont="1" applyFill="1" applyBorder="1"/>
    <xf numFmtId="0" fontId="17" fillId="2" borderId="13" xfId="0" applyFont="1" applyFill="1" applyBorder="1" applyAlignment="1">
      <alignment horizontal="center"/>
    </xf>
    <xf numFmtId="0" fontId="37" fillId="2" borderId="1" xfId="0" applyFont="1" applyFill="1" applyBorder="1" applyAlignment="1">
      <alignment horizontal="right"/>
    </xf>
    <xf numFmtId="0" fontId="35" fillId="2" borderId="0" xfId="0" applyFont="1" applyFill="1" applyAlignment="1">
      <alignment horizontal="left"/>
    </xf>
    <xf numFmtId="0" fontId="35" fillId="2" borderId="0" xfId="0" applyFont="1" applyFill="1"/>
    <xf numFmtId="0" fontId="38" fillId="2" borderId="0" xfId="0" applyFont="1" applyFill="1" applyAlignment="1">
      <alignment horizontal="center"/>
    </xf>
    <xf numFmtId="0" fontId="39" fillId="2" borderId="0" xfId="0" applyFont="1" applyFill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/>
    <xf numFmtId="0" fontId="34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16" fillId="2" borderId="0" xfId="0" applyFont="1" applyFill="1"/>
    <xf numFmtId="0" fontId="0" fillId="2" borderId="0" xfId="0" applyFill="1"/>
    <xf numFmtId="164" fontId="40" fillId="2" borderId="1" xfId="0" applyNumberFormat="1" applyFont="1" applyFill="1" applyBorder="1" applyAlignment="1">
      <alignment horizontal="center"/>
    </xf>
    <xf numFmtId="0" fontId="29" fillId="2" borderId="13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right"/>
    </xf>
    <xf numFmtId="0" fontId="41" fillId="2" borderId="1" xfId="0" applyFont="1" applyFill="1" applyBorder="1"/>
    <xf numFmtId="0" fontId="41" fillId="2" borderId="13" xfId="0" applyFont="1" applyFill="1" applyBorder="1" applyAlignment="1">
      <alignment horizontal="center"/>
    </xf>
    <xf numFmtId="0" fontId="41" fillId="2" borderId="1" xfId="0" applyFont="1" applyFill="1" applyBorder="1" applyAlignment="1">
      <alignment horizontal="center"/>
    </xf>
    <xf numFmtId="0" fontId="42" fillId="2" borderId="1" xfId="0" applyFont="1" applyFill="1" applyBorder="1" applyAlignment="1">
      <alignment horizontal="center"/>
    </xf>
    <xf numFmtId="1" fontId="41" fillId="2" borderId="1" xfId="0" applyNumberFormat="1" applyFont="1" applyFill="1" applyBorder="1" applyAlignment="1">
      <alignment horizontal="center"/>
    </xf>
    <xf numFmtId="0" fontId="43" fillId="2" borderId="1" xfId="0" applyFont="1" applyFill="1" applyBorder="1" applyAlignment="1">
      <alignment horizontal="center"/>
    </xf>
    <xf numFmtId="1" fontId="37" fillId="2" borderId="1" xfId="0" applyNumberFormat="1" applyFont="1" applyFill="1" applyBorder="1" applyAlignment="1">
      <alignment horizontal="center"/>
    </xf>
    <xf numFmtId="0" fontId="3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17" fillId="2" borderId="13" xfId="0" applyFont="1" applyFill="1" applyBorder="1"/>
    <xf numFmtId="0" fontId="4" fillId="2" borderId="13" xfId="0" applyFont="1" applyFill="1" applyBorder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32" fillId="2" borderId="1" xfId="0" applyFont="1" applyFill="1" applyBorder="1" applyAlignment="1">
      <alignment horizontal="center"/>
    </xf>
    <xf numFmtId="0" fontId="44" fillId="2" borderId="1" xfId="0" applyFont="1" applyFill="1" applyBorder="1" applyAlignment="1">
      <alignment horizontal="center"/>
    </xf>
    <xf numFmtId="1" fontId="24" fillId="2" borderId="1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D5C36-0961-4325-B249-B00DE3FC1F8A}">
  <sheetPr>
    <pageSetUpPr fitToPage="1"/>
  </sheetPr>
  <dimension ref="A1:N112"/>
  <sheetViews>
    <sheetView tabSelected="1" zoomScale="120" zoomScaleNormal="120" workbookViewId="0">
      <selection activeCell="P3" sqref="P3"/>
    </sheetView>
  </sheetViews>
  <sheetFormatPr baseColWidth="10" defaultRowHeight="15" x14ac:dyDescent="0.25"/>
  <cols>
    <col min="1" max="1" width="7.28515625" customWidth="1"/>
    <col min="2" max="2" width="26.85546875" customWidth="1"/>
    <col min="3" max="3" width="19.42578125" customWidth="1"/>
    <col min="7" max="7" width="17.85546875" customWidth="1"/>
  </cols>
  <sheetData>
    <row r="1" spans="1:14" ht="45" x14ac:dyDescent="0.5">
      <c r="A1" s="1" t="s">
        <v>0</v>
      </c>
      <c r="B1" s="2"/>
      <c r="C1" s="2"/>
      <c r="D1" s="3"/>
      <c r="E1" s="4"/>
      <c r="F1" s="4"/>
      <c r="G1" s="1" t="s">
        <v>1</v>
      </c>
      <c r="H1" s="5"/>
      <c r="I1" s="6" t="s">
        <v>2</v>
      </c>
      <c r="J1" s="4"/>
      <c r="K1" s="7"/>
      <c r="L1" s="8"/>
      <c r="M1" s="9"/>
      <c r="N1" s="10" t="s">
        <v>3</v>
      </c>
    </row>
    <row r="2" spans="1:14" ht="39.75" customHeight="1" x14ac:dyDescent="0.5">
      <c r="A2" s="11"/>
      <c r="B2" s="2"/>
      <c r="C2" s="2"/>
      <c r="D2" s="3"/>
      <c r="E2" s="4"/>
      <c r="F2" s="4"/>
      <c r="G2" s="5"/>
      <c r="H2" s="5"/>
      <c r="I2" s="6"/>
      <c r="J2" s="4"/>
      <c r="K2" s="7"/>
      <c r="L2" s="8"/>
      <c r="M2" s="9"/>
      <c r="N2" s="12" t="s">
        <v>162</v>
      </c>
    </row>
    <row r="3" spans="1:14" ht="21.75" customHeight="1" x14ac:dyDescent="0.25"/>
    <row r="4" spans="1:14" ht="24.75" customHeight="1" x14ac:dyDescent="0.25">
      <c r="A4" s="13" t="s">
        <v>4</v>
      </c>
      <c r="B4" s="13" t="s">
        <v>5</v>
      </c>
      <c r="C4" s="13" t="s">
        <v>6</v>
      </c>
      <c r="D4" s="13" t="s">
        <v>7</v>
      </c>
      <c r="E4" s="13" t="s">
        <v>8</v>
      </c>
      <c r="F4" s="13" t="s">
        <v>9</v>
      </c>
      <c r="G4" s="13" t="s">
        <v>10</v>
      </c>
      <c r="H4" s="14" t="s">
        <v>11</v>
      </c>
      <c r="I4" s="15"/>
      <c r="J4" s="15"/>
      <c r="K4" s="15"/>
      <c r="L4" s="15"/>
      <c r="M4" s="15"/>
      <c r="N4" s="16"/>
    </row>
    <row r="5" spans="1:14" ht="15.75" x14ac:dyDescent="0.25">
      <c r="A5" s="17"/>
      <c r="B5" s="18"/>
      <c r="C5" s="18"/>
      <c r="D5" s="19"/>
      <c r="E5" s="20"/>
      <c r="F5" s="20"/>
      <c r="G5" s="20"/>
      <c r="H5" s="20"/>
      <c r="I5" s="18"/>
      <c r="J5" s="20"/>
      <c r="K5" s="21"/>
      <c r="L5" s="22"/>
      <c r="M5" s="18"/>
      <c r="N5" s="23"/>
    </row>
    <row r="6" spans="1:14" ht="23.25" x14ac:dyDescent="0.35">
      <c r="A6" s="24" t="s">
        <v>12</v>
      </c>
      <c r="B6" s="25"/>
      <c r="C6" s="26" t="s">
        <v>13</v>
      </c>
      <c r="D6" s="27"/>
      <c r="E6" s="28"/>
      <c r="F6" s="29"/>
      <c r="G6" s="30" t="s">
        <v>14</v>
      </c>
      <c r="H6" s="30" t="s">
        <v>15</v>
      </c>
      <c r="I6" s="31" t="s">
        <v>16</v>
      </c>
      <c r="J6" s="31" t="s">
        <v>17</v>
      </c>
      <c r="K6" s="32" t="s">
        <v>18</v>
      </c>
      <c r="L6" s="33" t="s">
        <v>19</v>
      </c>
      <c r="M6" s="31" t="s">
        <v>20</v>
      </c>
      <c r="N6" s="31" t="s">
        <v>21</v>
      </c>
    </row>
    <row r="7" spans="1:14" ht="18" x14ac:dyDescent="0.25">
      <c r="A7" s="34"/>
      <c r="B7" s="35"/>
      <c r="C7" s="35"/>
      <c r="D7" s="36"/>
      <c r="E7" s="37"/>
      <c r="F7" s="38"/>
      <c r="G7" s="31" t="s">
        <v>22</v>
      </c>
      <c r="H7" s="39" t="s">
        <v>23</v>
      </c>
      <c r="I7" s="39" t="s">
        <v>24</v>
      </c>
      <c r="J7" s="39" t="s">
        <v>25</v>
      </c>
      <c r="K7" s="40" t="s">
        <v>26</v>
      </c>
      <c r="L7" s="33" t="s">
        <v>20</v>
      </c>
      <c r="M7" s="41" t="s">
        <v>27</v>
      </c>
      <c r="N7" s="31" t="s">
        <v>28</v>
      </c>
    </row>
    <row r="8" spans="1:14" ht="18" x14ac:dyDescent="0.25">
      <c r="A8" s="42"/>
      <c r="B8" s="43"/>
      <c r="C8" s="43"/>
      <c r="D8" s="31"/>
      <c r="E8" s="44"/>
      <c r="F8" s="39"/>
      <c r="G8" s="31"/>
      <c r="H8" s="45"/>
      <c r="I8" s="31"/>
      <c r="J8" s="31"/>
      <c r="K8" s="32"/>
      <c r="L8" s="33"/>
      <c r="M8" s="46"/>
      <c r="N8" s="31"/>
    </row>
    <row r="9" spans="1:14" ht="20.25" x14ac:dyDescent="0.3">
      <c r="A9" s="47">
        <v>1</v>
      </c>
      <c r="B9" s="48" t="s">
        <v>29</v>
      </c>
      <c r="C9" s="49" t="s">
        <v>30</v>
      </c>
      <c r="D9" s="50" t="s">
        <v>31</v>
      </c>
      <c r="E9" s="50" t="s">
        <v>32</v>
      </c>
      <c r="F9" s="50" t="s">
        <v>33</v>
      </c>
      <c r="G9" s="51">
        <v>729.5</v>
      </c>
      <c r="H9" s="33">
        <v>0</v>
      </c>
      <c r="I9" s="31">
        <v>60</v>
      </c>
      <c r="J9" s="31">
        <v>60</v>
      </c>
      <c r="K9" s="52">
        <v>0</v>
      </c>
      <c r="L9" s="53">
        <f>SUM(H9:K9)</f>
        <v>120</v>
      </c>
      <c r="M9" s="46">
        <v>90</v>
      </c>
      <c r="N9" s="54">
        <f>SUM(L9:M9)</f>
        <v>210</v>
      </c>
    </row>
    <row r="10" spans="1:14" ht="22.5" customHeight="1" x14ac:dyDescent="0.3">
      <c r="A10" s="47">
        <v>2</v>
      </c>
      <c r="B10" s="48" t="s">
        <v>34</v>
      </c>
      <c r="C10" s="49" t="s">
        <v>35</v>
      </c>
      <c r="D10" s="50" t="s">
        <v>31</v>
      </c>
      <c r="E10" s="50" t="s">
        <v>36</v>
      </c>
      <c r="F10" s="55" t="s">
        <v>37</v>
      </c>
      <c r="G10" s="51">
        <v>690</v>
      </c>
      <c r="H10" s="31">
        <v>60</v>
      </c>
      <c r="I10" s="31">
        <v>58</v>
      </c>
      <c r="J10" s="31">
        <v>58</v>
      </c>
      <c r="K10" s="56">
        <v>-58</v>
      </c>
      <c r="L10" s="53">
        <f>SUM(H10:K10)</f>
        <v>118</v>
      </c>
      <c r="M10" s="57">
        <v>84</v>
      </c>
      <c r="N10" s="54">
        <f>SUM(L10:M10)</f>
        <v>202</v>
      </c>
    </row>
    <row r="11" spans="1:14" ht="20.25" x14ac:dyDescent="0.3">
      <c r="A11" s="47">
        <v>3</v>
      </c>
      <c r="B11" s="48" t="s">
        <v>38</v>
      </c>
      <c r="C11" s="49" t="s">
        <v>39</v>
      </c>
      <c r="D11" s="50" t="s">
        <v>31</v>
      </c>
      <c r="E11" s="50" t="s">
        <v>32</v>
      </c>
      <c r="F11" s="50" t="s">
        <v>40</v>
      </c>
      <c r="G11" s="51">
        <v>691</v>
      </c>
      <c r="H11" s="31">
        <v>58</v>
      </c>
      <c r="I11" s="31">
        <v>52</v>
      </c>
      <c r="J11" s="31">
        <v>52</v>
      </c>
      <c r="K11" s="56">
        <v>-52</v>
      </c>
      <c r="L11" s="53">
        <f>SUM(H11:K11)</f>
        <v>110</v>
      </c>
      <c r="M11" s="57">
        <v>87</v>
      </c>
      <c r="N11" s="54">
        <f>SUM(L11:M11)</f>
        <v>197</v>
      </c>
    </row>
    <row r="12" spans="1:14" ht="10.5" customHeight="1" x14ac:dyDescent="0.3">
      <c r="A12" s="31"/>
      <c r="B12" s="58"/>
      <c r="C12" s="49"/>
      <c r="D12" s="50"/>
      <c r="E12" s="50"/>
      <c r="F12" s="50"/>
      <c r="G12" s="51"/>
      <c r="H12" s="31"/>
      <c r="I12" s="31"/>
      <c r="J12" s="31"/>
      <c r="K12" s="56"/>
      <c r="L12" s="53"/>
      <c r="M12" s="57"/>
      <c r="N12" s="54"/>
    </row>
    <row r="13" spans="1:14" ht="20.25" x14ac:dyDescent="0.3">
      <c r="A13" s="31">
        <v>4</v>
      </c>
      <c r="B13" s="58" t="s">
        <v>41</v>
      </c>
      <c r="C13" s="49" t="s">
        <v>42</v>
      </c>
      <c r="D13" s="50" t="s">
        <v>31</v>
      </c>
      <c r="E13" s="50" t="s">
        <v>43</v>
      </c>
      <c r="F13" s="50" t="s">
        <v>44</v>
      </c>
      <c r="G13" s="51">
        <v>677</v>
      </c>
      <c r="H13" s="33">
        <v>0</v>
      </c>
      <c r="I13" s="31">
        <v>56</v>
      </c>
      <c r="J13" s="31">
        <v>56</v>
      </c>
      <c r="K13" s="52">
        <v>0</v>
      </c>
      <c r="L13" s="53">
        <f>SUM(H13:K13)</f>
        <v>112</v>
      </c>
      <c r="M13" s="46">
        <v>78</v>
      </c>
      <c r="N13" s="54">
        <f>SUM(L13:M13)</f>
        <v>190</v>
      </c>
    </row>
    <row r="14" spans="1:14" ht="20.25" x14ac:dyDescent="0.3">
      <c r="A14" s="31">
        <v>5</v>
      </c>
      <c r="B14" s="58" t="s">
        <v>45</v>
      </c>
      <c r="C14" s="49" t="s">
        <v>46</v>
      </c>
      <c r="D14" s="50" t="s">
        <v>31</v>
      </c>
      <c r="E14" s="50" t="s">
        <v>32</v>
      </c>
      <c r="F14" s="50" t="s">
        <v>33</v>
      </c>
      <c r="G14" s="51">
        <v>680.5</v>
      </c>
      <c r="H14" s="31">
        <v>56</v>
      </c>
      <c r="I14" s="31">
        <v>46</v>
      </c>
      <c r="J14" s="31">
        <v>1</v>
      </c>
      <c r="K14" s="56">
        <v>-1</v>
      </c>
      <c r="L14" s="53">
        <f>SUM(H14:K14)</f>
        <v>102</v>
      </c>
      <c r="M14" s="46">
        <v>81</v>
      </c>
      <c r="N14" s="54">
        <f>SUM(L14:M14)</f>
        <v>183</v>
      </c>
    </row>
    <row r="15" spans="1:14" ht="20.25" x14ac:dyDescent="0.3">
      <c r="A15" s="31">
        <v>5</v>
      </c>
      <c r="B15" s="58" t="s">
        <v>47</v>
      </c>
      <c r="C15" s="49" t="s">
        <v>35</v>
      </c>
      <c r="D15" s="50" t="s">
        <v>31</v>
      </c>
      <c r="E15" s="50" t="s">
        <v>36</v>
      </c>
      <c r="F15" s="50" t="s">
        <v>40</v>
      </c>
      <c r="G15" s="51">
        <v>673</v>
      </c>
      <c r="H15" s="31">
        <v>54</v>
      </c>
      <c r="I15" s="31">
        <v>48</v>
      </c>
      <c r="J15" s="31">
        <v>54</v>
      </c>
      <c r="K15" s="56">
        <v>-48</v>
      </c>
      <c r="L15" s="53">
        <f>SUM(H15:K15)</f>
        <v>108</v>
      </c>
      <c r="M15" s="46">
        <v>75</v>
      </c>
      <c r="N15" s="54">
        <f>SUM(L15:M15)</f>
        <v>183</v>
      </c>
    </row>
    <row r="16" spans="1:14" ht="30" customHeight="1" x14ac:dyDescent="0.3">
      <c r="A16" s="59" t="s">
        <v>48</v>
      </c>
      <c r="B16" s="60"/>
      <c r="C16" s="49"/>
      <c r="D16" s="50"/>
      <c r="E16" s="50"/>
      <c r="F16" s="50"/>
      <c r="G16" s="61"/>
      <c r="H16" s="31"/>
      <c r="I16" s="31"/>
      <c r="J16" s="31"/>
      <c r="K16" s="32"/>
      <c r="L16" s="53"/>
      <c r="M16" s="46"/>
      <c r="N16" s="54"/>
    </row>
    <row r="17" spans="1:14" ht="20.25" x14ac:dyDescent="0.3">
      <c r="A17" s="62"/>
      <c r="B17" s="63" t="s">
        <v>49</v>
      </c>
      <c r="C17" s="49" t="s">
        <v>42</v>
      </c>
      <c r="D17" s="50" t="s">
        <v>50</v>
      </c>
      <c r="E17" s="50" t="s">
        <v>32</v>
      </c>
      <c r="F17" s="50" t="s">
        <v>33</v>
      </c>
      <c r="G17" s="61"/>
      <c r="H17" s="62">
        <v>52</v>
      </c>
      <c r="I17" s="62">
        <v>50</v>
      </c>
      <c r="J17" s="62">
        <v>0</v>
      </c>
      <c r="K17" s="64">
        <v>0</v>
      </c>
      <c r="L17" s="65">
        <f t="shared" ref="L17" si="0">SUM(H17:K17)</f>
        <v>102</v>
      </c>
      <c r="M17" s="46"/>
      <c r="N17" s="54"/>
    </row>
    <row r="18" spans="1:14" x14ac:dyDescent="0.25">
      <c r="A18" s="59" t="s">
        <v>51</v>
      </c>
      <c r="N18" s="66"/>
    </row>
    <row r="19" spans="1:14" x14ac:dyDescent="0.25">
      <c r="A19" s="67"/>
      <c r="B19" s="68" t="s">
        <v>52</v>
      </c>
      <c r="C19" s="68" t="s">
        <v>53</v>
      </c>
      <c r="D19" s="62" t="s">
        <v>50</v>
      </c>
      <c r="E19" s="62" t="s">
        <v>32</v>
      </c>
      <c r="F19" s="62" t="s">
        <v>33</v>
      </c>
      <c r="G19" s="69" t="s">
        <v>54</v>
      </c>
      <c r="H19" s="62">
        <v>0</v>
      </c>
      <c r="I19" s="62">
        <v>56</v>
      </c>
      <c r="J19" s="62">
        <v>0</v>
      </c>
      <c r="K19" s="70">
        <v>0</v>
      </c>
      <c r="L19" s="65"/>
      <c r="M19" s="71"/>
      <c r="N19" s="65"/>
    </row>
    <row r="20" spans="1:14" x14ac:dyDescent="0.25">
      <c r="A20" s="67"/>
      <c r="B20" s="68" t="s">
        <v>55</v>
      </c>
      <c r="C20" s="68" t="s">
        <v>56</v>
      </c>
      <c r="D20" s="62" t="s">
        <v>50</v>
      </c>
      <c r="E20" s="62" t="s">
        <v>32</v>
      </c>
      <c r="F20" s="62" t="s">
        <v>33</v>
      </c>
      <c r="G20" s="69" t="s">
        <v>54</v>
      </c>
      <c r="H20" s="62">
        <v>0</v>
      </c>
      <c r="I20" s="62">
        <v>44</v>
      </c>
      <c r="J20" s="62">
        <v>0</v>
      </c>
      <c r="K20" s="70">
        <v>0</v>
      </c>
      <c r="L20" s="65"/>
      <c r="M20" s="71"/>
      <c r="N20" s="65"/>
    </row>
    <row r="21" spans="1:14" ht="38.25" customHeight="1" x14ac:dyDescent="0.25"/>
    <row r="22" spans="1:14" ht="23.25" x14ac:dyDescent="0.35">
      <c r="A22" s="24" t="s">
        <v>57</v>
      </c>
      <c r="B22" s="72"/>
      <c r="C22" s="26" t="s">
        <v>13</v>
      </c>
      <c r="D22" s="27"/>
      <c r="E22" s="73"/>
      <c r="F22" s="74"/>
      <c r="G22" s="30" t="s">
        <v>58</v>
      </c>
      <c r="H22" s="30" t="s">
        <v>15</v>
      </c>
      <c r="I22" s="31" t="s">
        <v>16</v>
      </c>
      <c r="J22" s="31" t="s">
        <v>17</v>
      </c>
      <c r="K22" s="32" t="s">
        <v>18</v>
      </c>
      <c r="L22" s="33" t="s">
        <v>19</v>
      </c>
      <c r="M22" s="46" t="s">
        <v>20</v>
      </c>
      <c r="N22" s="31" t="s">
        <v>21</v>
      </c>
    </row>
    <row r="23" spans="1:14" ht="15.75" x14ac:dyDescent="0.25">
      <c r="A23" s="75"/>
      <c r="B23" s="76"/>
      <c r="C23" s="76"/>
      <c r="D23" s="36"/>
      <c r="E23" s="77"/>
      <c r="F23" s="38"/>
      <c r="G23" s="31" t="s">
        <v>22</v>
      </c>
      <c r="H23" s="31" t="s">
        <v>23</v>
      </c>
      <c r="I23" s="31" t="s">
        <v>24</v>
      </c>
      <c r="J23" s="30" t="s">
        <v>59</v>
      </c>
      <c r="K23" s="32" t="s">
        <v>26</v>
      </c>
      <c r="L23" s="33" t="s">
        <v>20</v>
      </c>
      <c r="M23" s="78" t="s">
        <v>27</v>
      </c>
      <c r="N23" s="31" t="s">
        <v>28</v>
      </c>
    </row>
    <row r="24" spans="1:14" ht="15.75" x14ac:dyDescent="0.25">
      <c r="A24" s="59"/>
      <c r="B24" s="79"/>
      <c r="C24" s="79"/>
      <c r="D24" s="80"/>
      <c r="E24" s="81"/>
      <c r="F24" s="81"/>
      <c r="G24" s="80"/>
      <c r="H24" s="82"/>
      <c r="I24" s="80"/>
      <c r="J24" s="80"/>
      <c r="K24" s="83"/>
      <c r="L24" s="84"/>
      <c r="M24" s="80"/>
      <c r="N24" s="31"/>
    </row>
    <row r="25" spans="1:14" ht="20.25" x14ac:dyDescent="0.3">
      <c r="A25" s="47">
        <v>1</v>
      </c>
      <c r="B25" s="48" t="s">
        <v>60</v>
      </c>
      <c r="C25" s="43" t="s">
        <v>61</v>
      </c>
      <c r="D25" s="44" t="s">
        <v>31</v>
      </c>
      <c r="E25" s="44" t="s">
        <v>62</v>
      </c>
      <c r="F25" s="44" t="s">
        <v>33</v>
      </c>
      <c r="G25" s="51">
        <v>665.5</v>
      </c>
      <c r="H25" s="31">
        <v>48</v>
      </c>
      <c r="I25" s="31">
        <v>60</v>
      </c>
      <c r="J25" s="31">
        <v>60</v>
      </c>
      <c r="K25" s="56">
        <v>-48</v>
      </c>
      <c r="L25" s="53">
        <f t="shared" ref="L25:L32" si="1">SUM(H25:K25)</f>
        <v>120</v>
      </c>
      <c r="M25" s="46">
        <v>90</v>
      </c>
      <c r="N25" s="54">
        <f t="shared" ref="N25:N26" si="2">SUM(L25:M25)</f>
        <v>210</v>
      </c>
    </row>
    <row r="26" spans="1:14" ht="20.25" x14ac:dyDescent="0.3">
      <c r="A26" s="47">
        <v>2</v>
      </c>
      <c r="B26" s="48" t="s">
        <v>63</v>
      </c>
      <c r="C26" s="43" t="s">
        <v>35</v>
      </c>
      <c r="D26" s="44" t="s">
        <v>31</v>
      </c>
      <c r="E26" s="44" t="s">
        <v>32</v>
      </c>
      <c r="F26" s="44" t="s">
        <v>33</v>
      </c>
      <c r="G26" s="51">
        <v>653.5</v>
      </c>
      <c r="H26" s="31">
        <v>58</v>
      </c>
      <c r="I26" s="31">
        <v>56</v>
      </c>
      <c r="J26" s="31">
        <v>54</v>
      </c>
      <c r="K26" s="56">
        <v>-54</v>
      </c>
      <c r="L26" s="53">
        <f t="shared" si="1"/>
        <v>114</v>
      </c>
      <c r="M26" s="46">
        <v>87</v>
      </c>
      <c r="N26" s="54">
        <f t="shared" si="2"/>
        <v>201</v>
      </c>
    </row>
    <row r="27" spans="1:14" ht="33" customHeight="1" x14ac:dyDescent="0.25">
      <c r="A27" s="59" t="s">
        <v>48</v>
      </c>
    </row>
    <row r="28" spans="1:14" x14ac:dyDescent="0.25">
      <c r="A28" s="44"/>
      <c r="B28" s="43" t="s">
        <v>64</v>
      </c>
      <c r="C28" s="43" t="s">
        <v>61</v>
      </c>
      <c r="D28" s="44" t="s">
        <v>50</v>
      </c>
      <c r="E28" s="44" t="s">
        <v>32</v>
      </c>
      <c r="F28" s="44" t="s">
        <v>33</v>
      </c>
      <c r="G28" s="85"/>
      <c r="H28" s="44">
        <v>60</v>
      </c>
      <c r="I28" s="44">
        <v>0</v>
      </c>
      <c r="J28" s="44">
        <v>58</v>
      </c>
      <c r="K28" s="86">
        <v>0</v>
      </c>
      <c r="L28" s="87">
        <f t="shared" si="1"/>
        <v>118</v>
      </c>
      <c r="M28" s="44"/>
      <c r="N28" s="87"/>
    </row>
    <row r="29" spans="1:14" x14ac:dyDescent="0.25">
      <c r="A29" s="44"/>
      <c r="B29" s="43" t="s">
        <v>65</v>
      </c>
      <c r="C29" s="43" t="s">
        <v>66</v>
      </c>
      <c r="D29" s="44" t="s">
        <v>50</v>
      </c>
      <c r="E29" s="44" t="s">
        <v>32</v>
      </c>
      <c r="F29" s="44" t="s">
        <v>33</v>
      </c>
      <c r="G29" s="85"/>
      <c r="H29" s="44">
        <v>50</v>
      </c>
      <c r="I29" s="44">
        <v>58</v>
      </c>
      <c r="J29" s="44">
        <v>0</v>
      </c>
      <c r="K29" s="86">
        <v>0</v>
      </c>
      <c r="L29" s="87">
        <f t="shared" si="1"/>
        <v>108</v>
      </c>
      <c r="M29" s="44"/>
      <c r="N29" s="87"/>
    </row>
    <row r="30" spans="1:14" x14ac:dyDescent="0.25">
      <c r="A30" s="44"/>
      <c r="B30" s="43" t="s">
        <v>67</v>
      </c>
      <c r="C30" s="43" t="s">
        <v>30</v>
      </c>
      <c r="D30" s="44" t="s">
        <v>50</v>
      </c>
      <c r="E30" s="44" t="s">
        <v>32</v>
      </c>
      <c r="F30" s="44" t="s">
        <v>33</v>
      </c>
      <c r="G30" s="85"/>
      <c r="H30" s="44">
        <v>54</v>
      </c>
      <c r="I30" s="44">
        <v>54</v>
      </c>
      <c r="J30" s="44">
        <v>0</v>
      </c>
      <c r="K30" s="86">
        <v>0</v>
      </c>
      <c r="L30" s="87">
        <f t="shared" si="1"/>
        <v>108</v>
      </c>
      <c r="M30" s="44"/>
      <c r="N30" s="87"/>
    </row>
    <row r="31" spans="1:14" x14ac:dyDescent="0.25">
      <c r="A31" s="44"/>
      <c r="B31" s="43" t="s">
        <v>68</v>
      </c>
      <c r="C31" s="43" t="s">
        <v>35</v>
      </c>
      <c r="D31" s="44" t="s">
        <v>50</v>
      </c>
      <c r="E31" s="44" t="s">
        <v>32</v>
      </c>
      <c r="F31" s="44" t="s">
        <v>33</v>
      </c>
      <c r="G31" s="85"/>
      <c r="H31" s="44">
        <v>44</v>
      </c>
      <c r="I31" s="44">
        <v>1</v>
      </c>
      <c r="J31" s="44">
        <v>56</v>
      </c>
      <c r="K31" s="86">
        <v>-1</v>
      </c>
      <c r="L31" s="87">
        <f>SUM(H31:K31)</f>
        <v>100</v>
      </c>
      <c r="M31" s="44"/>
      <c r="N31" s="87"/>
    </row>
    <row r="32" spans="1:14" x14ac:dyDescent="0.25">
      <c r="A32" s="44"/>
      <c r="B32" s="43" t="s">
        <v>69</v>
      </c>
      <c r="C32" s="43" t="s">
        <v>46</v>
      </c>
      <c r="D32" s="44" t="s">
        <v>70</v>
      </c>
      <c r="E32" s="44" t="s">
        <v>32</v>
      </c>
      <c r="F32" s="44" t="s">
        <v>71</v>
      </c>
      <c r="G32" s="85"/>
      <c r="H32" s="44">
        <v>46</v>
      </c>
      <c r="I32" s="44">
        <v>52</v>
      </c>
      <c r="J32" s="44">
        <v>0</v>
      </c>
      <c r="K32" s="86">
        <v>0</v>
      </c>
      <c r="L32" s="87">
        <f t="shared" si="1"/>
        <v>98</v>
      </c>
      <c r="M32" s="44"/>
      <c r="N32" s="87"/>
    </row>
    <row r="33" spans="1:14" ht="20.25" x14ac:dyDescent="0.3">
      <c r="A33" s="59" t="s">
        <v>51</v>
      </c>
      <c r="B33" s="58"/>
      <c r="C33" s="88"/>
      <c r="D33" s="89"/>
      <c r="E33" s="39"/>
      <c r="F33" s="39"/>
      <c r="G33" s="90"/>
      <c r="H33" s="31"/>
      <c r="I33" s="31"/>
      <c r="J33" s="33"/>
      <c r="K33" s="52"/>
      <c r="L33" s="53"/>
      <c r="M33" s="31"/>
      <c r="N33" s="54"/>
    </row>
    <row r="34" spans="1:14" x14ac:dyDescent="0.25">
      <c r="A34" s="91"/>
      <c r="B34" s="43" t="s">
        <v>72</v>
      </c>
      <c r="C34" s="43" t="s">
        <v>35</v>
      </c>
      <c r="D34" s="44" t="s">
        <v>50</v>
      </c>
      <c r="E34" s="44" t="s">
        <v>32</v>
      </c>
      <c r="F34" s="44" t="s">
        <v>33</v>
      </c>
      <c r="G34" s="85" t="s">
        <v>73</v>
      </c>
      <c r="H34" s="44">
        <v>56</v>
      </c>
      <c r="I34" s="44">
        <v>0</v>
      </c>
      <c r="J34" s="44">
        <v>0</v>
      </c>
      <c r="K34" s="86">
        <v>0</v>
      </c>
      <c r="L34" s="87"/>
      <c r="M34" s="44"/>
      <c r="N34" s="87"/>
    </row>
    <row r="35" spans="1:14" x14ac:dyDescent="0.25">
      <c r="A35" s="91"/>
      <c r="B35" s="43" t="s">
        <v>74</v>
      </c>
      <c r="C35" s="43" t="s">
        <v>75</v>
      </c>
      <c r="D35" s="44" t="s">
        <v>50</v>
      </c>
      <c r="E35" s="44" t="s">
        <v>32</v>
      </c>
      <c r="F35" s="44" t="s">
        <v>33</v>
      </c>
      <c r="G35" s="85" t="s">
        <v>73</v>
      </c>
      <c r="H35" s="44">
        <v>52</v>
      </c>
      <c r="I35" s="44">
        <v>0</v>
      </c>
      <c r="J35" s="44">
        <v>0</v>
      </c>
      <c r="K35" s="86">
        <v>0</v>
      </c>
      <c r="L35" s="87"/>
      <c r="M35" s="44"/>
      <c r="N35" s="87"/>
    </row>
    <row r="36" spans="1:14" ht="36.75" customHeight="1" x14ac:dyDescent="0.25">
      <c r="A36" s="92"/>
      <c r="B36" s="92"/>
      <c r="C36" s="93"/>
      <c r="D36" s="80"/>
      <c r="E36" s="94"/>
      <c r="F36" s="94"/>
      <c r="G36" s="95"/>
      <c r="H36" s="94"/>
      <c r="I36" s="94"/>
      <c r="J36" s="94"/>
      <c r="K36" s="96"/>
      <c r="L36" s="94"/>
      <c r="M36" s="94"/>
      <c r="N36" s="97"/>
    </row>
    <row r="37" spans="1:14" ht="23.25" x14ac:dyDescent="0.35">
      <c r="A37" s="24" t="s">
        <v>76</v>
      </c>
      <c r="B37" s="72"/>
      <c r="C37" s="26" t="s">
        <v>13</v>
      </c>
      <c r="D37" s="27"/>
      <c r="E37" s="98"/>
      <c r="F37" s="99"/>
      <c r="G37" s="30" t="s">
        <v>10</v>
      </c>
      <c r="H37" s="30" t="s">
        <v>15</v>
      </c>
      <c r="I37" s="31" t="s">
        <v>16</v>
      </c>
      <c r="J37" s="31" t="s">
        <v>17</v>
      </c>
      <c r="K37" s="32" t="s">
        <v>18</v>
      </c>
      <c r="L37" s="33" t="s">
        <v>19</v>
      </c>
      <c r="M37" s="31" t="s">
        <v>20</v>
      </c>
      <c r="N37" s="31" t="s">
        <v>77</v>
      </c>
    </row>
    <row r="38" spans="1:14" ht="18" x14ac:dyDescent="0.25">
      <c r="A38" s="100"/>
      <c r="B38" s="76"/>
      <c r="C38" s="101"/>
      <c r="D38" s="102"/>
      <c r="E38" s="77"/>
      <c r="F38" s="38"/>
      <c r="G38" s="30" t="s">
        <v>78</v>
      </c>
      <c r="H38" s="30" t="s">
        <v>79</v>
      </c>
      <c r="I38" s="31" t="s">
        <v>23</v>
      </c>
      <c r="J38" s="31" t="s">
        <v>25</v>
      </c>
      <c r="K38" s="32" t="s">
        <v>26</v>
      </c>
      <c r="L38" s="33" t="s">
        <v>20</v>
      </c>
      <c r="M38" s="31" t="s">
        <v>59</v>
      </c>
      <c r="N38" s="31" t="s">
        <v>28</v>
      </c>
    </row>
    <row r="39" spans="1:14" ht="18" x14ac:dyDescent="0.25">
      <c r="A39" s="103"/>
      <c r="B39" s="88"/>
      <c r="C39" s="104"/>
      <c r="D39" s="105"/>
      <c r="E39" s="39"/>
      <c r="F39" s="39"/>
      <c r="G39" s="31"/>
      <c r="H39" s="31"/>
      <c r="I39" s="31"/>
      <c r="J39" s="31"/>
      <c r="K39" s="32"/>
      <c r="L39" s="33"/>
      <c r="M39" s="31"/>
      <c r="N39" s="31"/>
    </row>
    <row r="40" spans="1:14" ht="27" customHeight="1" x14ac:dyDescent="0.3">
      <c r="A40" s="106">
        <v>1</v>
      </c>
      <c r="B40" s="48" t="s">
        <v>80</v>
      </c>
      <c r="C40" s="43" t="s">
        <v>81</v>
      </c>
      <c r="D40" s="31" t="s">
        <v>31</v>
      </c>
      <c r="E40" s="44" t="s">
        <v>62</v>
      </c>
      <c r="F40" s="44" t="s">
        <v>33</v>
      </c>
      <c r="G40" s="51">
        <v>8.5</v>
      </c>
      <c r="H40" s="31">
        <v>60</v>
      </c>
      <c r="I40" s="31">
        <v>52</v>
      </c>
      <c r="J40" s="31">
        <v>58</v>
      </c>
      <c r="K40" s="56">
        <v>-52</v>
      </c>
      <c r="L40" s="53">
        <f>SUM(H40:K40)</f>
        <v>118</v>
      </c>
      <c r="M40" s="31">
        <v>90</v>
      </c>
      <c r="N40" s="54">
        <f>SUM(L40:M40)</f>
        <v>208</v>
      </c>
    </row>
    <row r="41" spans="1:14" ht="20.25" x14ac:dyDescent="0.3">
      <c r="A41" s="106">
        <v>2</v>
      </c>
      <c r="B41" s="48" t="s">
        <v>82</v>
      </c>
      <c r="C41" s="43" t="s">
        <v>30</v>
      </c>
      <c r="D41" s="89" t="s">
        <v>31</v>
      </c>
      <c r="E41" s="44" t="s">
        <v>62</v>
      </c>
      <c r="F41" s="107" t="s">
        <v>33</v>
      </c>
      <c r="G41" s="51">
        <v>7.6</v>
      </c>
      <c r="H41" s="30">
        <v>52</v>
      </c>
      <c r="I41" s="31">
        <v>60</v>
      </c>
      <c r="J41" s="31">
        <v>54</v>
      </c>
      <c r="K41" s="56">
        <v>-52</v>
      </c>
      <c r="L41" s="53">
        <f>SUM(H41:K41)</f>
        <v>114</v>
      </c>
      <c r="M41" s="31">
        <v>81</v>
      </c>
      <c r="N41" s="54">
        <f>SUM(L41:M41)</f>
        <v>195</v>
      </c>
    </row>
    <row r="42" spans="1:14" ht="20.25" x14ac:dyDescent="0.3">
      <c r="A42" s="106">
        <v>3</v>
      </c>
      <c r="B42" s="48" t="s">
        <v>83</v>
      </c>
      <c r="C42" s="43" t="s">
        <v>42</v>
      </c>
      <c r="D42" s="31" t="s">
        <v>31</v>
      </c>
      <c r="E42" s="44" t="s">
        <v>62</v>
      </c>
      <c r="F42" s="107" t="s">
        <v>40</v>
      </c>
      <c r="G42" s="51">
        <v>6.9</v>
      </c>
      <c r="H42" s="30">
        <v>36</v>
      </c>
      <c r="I42" s="31">
        <v>58</v>
      </c>
      <c r="J42" s="31">
        <v>60</v>
      </c>
      <c r="K42" s="56">
        <v>-36</v>
      </c>
      <c r="L42" s="53">
        <f>SUM(H42:K42)</f>
        <v>118</v>
      </c>
      <c r="M42" s="31">
        <v>75</v>
      </c>
      <c r="N42" s="54">
        <f>SUM(L42:M42)</f>
        <v>193</v>
      </c>
    </row>
    <row r="43" spans="1:14" ht="20.25" x14ac:dyDescent="0.3">
      <c r="A43" s="108"/>
      <c r="B43" s="58"/>
      <c r="C43" s="43"/>
      <c r="D43" s="31"/>
      <c r="E43" s="44"/>
      <c r="F43" s="107"/>
      <c r="G43" s="51"/>
      <c r="H43" s="30"/>
      <c r="I43" s="31"/>
      <c r="J43" s="31"/>
      <c r="K43" s="56"/>
      <c r="L43" s="53"/>
      <c r="M43" s="31"/>
      <c r="N43" s="54"/>
    </row>
    <row r="44" spans="1:14" ht="20.25" x14ac:dyDescent="0.3">
      <c r="A44" s="108">
        <v>4</v>
      </c>
      <c r="B44" s="58" t="s">
        <v>84</v>
      </c>
      <c r="C44" s="43" t="s">
        <v>85</v>
      </c>
      <c r="D44" s="31" t="s">
        <v>31</v>
      </c>
      <c r="E44" s="44" t="s">
        <v>62</v>
      </c>
      <c r="F44" s="107" t="s">
        <v>40</v>
      </c>
      <c r="G44" s="51">
        <v>7.8</v>
      </c>
      <c r="H44" s="30">
        <v>52</v>
      </c>
      <c r="I44" s="31">
        <v>54</v>
      </c>
      <c r="J44" s="31">
        <v>46</v>
      </c>
      <c r="K44" s="56">
        <v>-46</v>
      </c>
      <c r="L44" s="53">
        <f t="shared" ref="L44:L49" si="3">SUM(H44:K44)</f>
        <v>106</v>
      </c>
      <c r="M44" s="31">
        <v>84</v>
      </c>
      <c r="N44" s="54">
        <f t="shared" ref="N44:N49" si="4">SUM(L44:M44)</f>
        <v>190</v>
      </c>
    </row>
    <row r="45" spans="1:14" s="110" customFormat="1" ht="20.25" x14ac:dyDescent="0.3">
      <c r="A45" s="108">
        <v>5</v>
      </c>
      <c r="B45" s="58" t="s">
        <v>86</v>
      </c>
      <c r="C45" s="43" t="s">
        <v>39</v>
      </c>
      <c r="D45" s="89" t="s">
        <v>31</v>
      </c>
      <c r="E45" s="44" t="s">
        <v>62</v>
      </c>
      <c r="F45" s="107" t="s">
        <v>87</v>
      </c>
      <c r="G45" s="51">
        <v>7.1</v>
      </c>
      <c r="H45" s="109">
        <v>0</v>
      </c>
      <c r="I45" s="31">
        <v>56</v>
      </c>
      <c r="J45" s="31">
        <v>52</v>
      </c>
      <c r="K45" s="52">
        <v>0</v>
      </c>
      <c r="L45" s="53">
        <f t="shared" si="3"/>
        <v>108</v>
      </c>
      <c r="M45" s="31">
        <v>78</v>
      </c>
      <c r="N45" s="54">
        <f t="shared" si="4"/>
        <v>186</v>
      </c>
    </row>
    <row r="46" spans="1:14" ht="20.25" x14ac:dyDescent="0.3">
      <c r="A46" s="108">
        <v>6</v>
      </c>
      <c r="B46" s="58" t="s">
        <v>88</v>
      </c>
      <c r="C46" s="43" t="s">
        <v>39</v>
      </c>
      <c r="D46" s="31" t="s">
        <v>31</v>
      </c>
      <c r="E46" s="44" t="s">
        <v>62</v>
      </c>
      <c r="F46" s="107" t="s">
        <v>40</v>
      </c>
      <c r="G46" s="51">
        <v>7.9</v>
      </c>
      <c r="H46" s="30">
        <v>54</v>
      </c>
      <c r="I46" s="31">
        <v>40</v>
      </c>
      <c r="J46" s="33">
        <v>0</v>
      </c>
      <c r="K46" s="52">
        <v>0</v>
      </c>
      <c r="L46" s="53">
        <f t="shared" si="3"/>
        <v>94</v>
      </c>
      <c r="M46" s="31">
        <v>87</v>
      </c>
      <c r="N46" s="54">
        <f t="shared" si="4"/>
        <v>181</v>
      </c>
    </row>
    <row r="47" spans="1:14" ht="20.25" x14ac:dyDescent="0.3">
      <c r="A47" s="108">
        <v>7</v>
      </c>
      <c r="B47" s="58" t="s">
        <v>89</v>
      </c>
      <c r="C47" s="43" t="s">
        <v>35</v>
      </c>
      <c r="D47" s="31" t="s">
        <v>31</v>
      </c>
      <c r="E47" s="39" t="s">
        <v>90</v>
      </c>
      <c r="F47" s="107" t="s">
        <v>40</v>
      </c>
      <c r="G47" s="51">
        <v>6.8</v>
      </c>
      <c r="H47" s="30">
        <v>58</v>
      </c>
      <c r="I47" s="31">
        <v>50</v>
      </c>
      <c r="J47" s="31">
        <v>46</v>
      </c>
      <c r="K47" s="56">
        <v>-46</v>
      </c>
      <c r="L47" s="53">
        <f t="shared" si="3"/>
        <v>108</v>
      </c>
      <c r="M47" s="31">
        <v>69</v>
      </c>
      <c r="N47" s="54">
        <f t="shared" si="4"/>
        <v>177</v>
      </c>
    </row>
    <row r="48" spans="1:14" s="111" customFormat="1" ht="20.25" x14ac:dyDescent="0.3">
      <c r="A48" s="108">
        <v>8</v>
      </c>
      <c r="B48" s="58" t="s">
        <v>91</v>
      </c>
      <c r="C48" s="43" t="s">
        <v>92</v>
      </c>
      <c r="D48" s="31" t="s">
        <v>31</v>
      </c>
      <c r="E48" s="39" t="s">
        <v>93</v>
      </c>
      <c r="F48" s="44">
        <v>2000</v>
      </c>
      <c r="G48" s="51">
        <v>6.9</v>
      </c>
      <c r="H48" s="30">
        <v>32</v>
      </c>
      <c r="I48" s="31">
        <v>42</v>
      </c>
      <c r="J48" s="31">
        <v>56</v>
      </c>
      <c r="K48" s="56">
        <v>-32</v>
      </c>
      <c r="L48" s="53">
        <f t="shared" si="3"/>
        <v>98</v>
      </c>
      <c r="M48" s="31">
        <v>75</v>
      </c>
      <c r="N48" s="54">
        <f t="shared" si="4"/>
        <v>173</v>
      </c>
    </row>
    <row r="49" spans="1:14" ht="20.25" x14ac:dyDescent="0.3">
      <c r="A49" s="108">
        <v>9</v>
      </c>
      <c r="B49" s="58" t="s">
        <v>94</v>
      </c>
      <c r="C49" s="43" t="s">
        <v>95</v>
      </c>
      <c r="D49" s="31" t="s">
        <v>31</v>
      </c>
      <c r="E49" s="44" t="s">
        <v>93</v>
      </c>
      <c r="F49" s="112" t="s">
        <v>96</v>
      </c>
      <c r="G49" s="51">
        <v>6.5</v>
      </c>
      <c r="H49" s="30">
        <v>42</v>
      </c>
      <c r="I49" s="31">
        <v>44</v>
      </c>
      <c r="J49" s="31">
        <v>48</v>
      </c>
      <c r="K49" s="56">
        <v>-42</v>
      </c>
      <c r="L49" s="53">
        <f t="shared" si="3"/>
        <v>92</v>
      </c>
      <c r="M49" s="31">
        <v>66</v>
      </c>
      <c r="N49" s="54">
        <f t="shared" si="4"/>
        <v>158</v>
      </c>
    </row>
    <row r="50" spans="1:14" ht="18.75" x14ac:dyDescent="0.25">
      <c r="A50" s="66"/>
      <c r="B50" s="66"/>
      <c r="C50" s="66"/>
      <c r="D50" s="66"/>
      <c r="E50" s="66"/>
      <c r="F50" s="113"/>
      <c r="G50" s="66"/>
      <c r="H50" s="114"/>
      <c r="I50" s="115"/>
      <c r="J50" s="66"/>
      <c r="K50" s="66"/>
      <c r="L50" s="66"/>
      <c r="M50" s="66"/>
      <c r="N50" s="66"/>
    </row>
    <row r="51" spans="1:14" ht="21.75" customHeight="1" x14ac:dyDescent="0.3">
      <c r="A51" s="59" t="s">
        <v>48</v>
      </c>
      <c r="B51" s="58"/>
      <c r="C51" s="43"/>
      <c r="D51" s="31"/>
      <c r="E51" s="44"/>
      <c r="F51" s="112"/>
      <c r="G51" s="116"/>
      <c r="H51" s="30"/>
      <c r="I51" s="31"/>
      <c r="J51" s="31"/>
      <c r="K51" s="32"/>
      <c r="L51" s="53"/>
      <c r="M51" s="117"/>
      <c r="N51" s="54"/>
    </row>
    <row r="52" spans="1:14" x14ac:dyDescent="0.25">
      <c r="A52" s="62"/>
      <c r="B52" s="68" t="s">
        <v>97</v>
      </c>
      <c r="C52" s="68" t="s">
        <v>66</v>
      </c>
      <c r="D52" s="62" t="s">
        <v>31</v>
      </c>
      <c r="E52" s="62" t="s">
        <v>62</v>
      </c>
      <c r="F52" s="71" t="s">
        <v>33</v>
      </c>
      <c r="G52" s="118" t="s">
        <v>54</v>
      </c>
      <c r="H52" s="119">
        <v>58</v>
      </c>
      <c r="I52" s="62">
        <v>46</v>
      </c>
      <c r="J52" s="62">
        <v>0</v>
      </c>
      <c r="K52" s="64">
        <v>0</v>
      </c>
      <c r="L52" s="65">
        <f>SUM(H52:K52)</f>
        <v>104</v>
      </c>
      <c r="M52" s="118" t="s">
        <v>54</v>
      </c>
      <c r="N52" s="65"/>
    </row>
    <row r="53" spans="1:14" s="111" customFormat="1" ht="18.75" customHeight="1" x14ac:dyDescent="0.25">
      <c r="A53" s="62"/>
      <c r="B53" s="68" t="s">
        <v>98</v>
      </c>
      <c r="C53" s="68" t="s">
        <v>39</v>
      </c>
      <c r="D53" s="62" t="s">
        <v>31</v>
      </c>
      <c r="E53" s="62" t="s">
        <v>62</v>
      </c>
      <c r="F53" s="62" t="s">
        <v>40</v>
      </c>
      <c r="G53" s="118" t="s">
        <v>54</v>
      </c>
      <c r="H53" s="119">
        <v>52</v>
      </c>
      <c r="I53" s="62">
        <v>48</v>
      </c>
      <c r="J53" s="62">
        <v>38</v>
      </c>
      <c r="K53" s="64">
        <v>-38</v>
      </c>
      <c r="L53" s="65">
        <f>SUM(H53:K53)</f>
        <v>100</v>
      </c>
      <c r="M53" s="118" t="s">
        <v>54</v>
      </c>
      <c r="N53" s="65"/>
    </row>
    <row r="54" spans="1:14" ht="18.75" hidden="1" customHeight="1" x14ac:dyDescent="0.25">
      <c r="A54" s="62"/>
      <c r="B54" s="68"/>
      <c r="C54" s="68"/>
      <c r="D54" s="62"/>
      <c r="E54" s="62"/>
      <c r="F54" s="71"/>
      <c r="G54" s="120"/>
      <c r="H54" s="119"/>
      <c r="I54" s="62"/>
      <c r="J54" s="62"/>
      <c r="K54" s="64"/>
      <c r="L54" s="65"/>
      <c r="M54" s="59"/>
      <c r="N54" s="65"/>
    </row>
    <row r="55" spans="1:14" hidden="1" x14ac:dyDescent="0.25">
      <c r="A55" s="62"/>
      <c r="B55" s="68"/>
      <c r="C55" s="68"/>
      <c r="D55" s="62"/>
      <c r="E55" s="62"/>
      <c r="F55" s="71"/>
      <c r="G55" s="120"/>
      <c r="H55" s="119"/>
      <c r="I55" s="62"/>
      <c r="J55" s="62"/>
      <c r="K55" s="64"/>
      <c r="L55" s="65"/>
      <c r="M55" s="59"/>
      <c r="N55" s="65"/>
    </row>
    <row r="56" spans="1:14" x14ac:dyDescent="0.25">
      <c r="A56" s="62"/>
      <c r="B56" s="68" t="s">
        <v>99</v>
      </c>
      <c r="C56" s="68" t="s">
        <v>100</v>
      </c>
      <c r="D56" s="62" t="s">
        <v>31</v>
      </c>
      <c r="E56" s="62" t="s">
        <v>93</v>
      </c>
      <c r="F56" s="71" t="s">
        <v>33</v>
      </c>
      <c r="G56" s="118" t="s">
        <v>54</v>
      </c>
      <c r="H56" s="119">
        <v>40</v>
      </c>
      <c r="I56" s="62">
        <v>0</v>
      </c>
      <c r="J56" s="62">
        <v>50</v>
      </c>
      <c r="K56" s="64">
        <v>0</v>
      </c>
      <c r="L56" s="65">
        <f t="shared" ref="L56:L58" si="5">SUM(H56:K56)</f>
        <v>90</v>
      </c>
      <c r="M56" s="118" t="s">
        <v>54</v>
      </c>
      <c r="N56" s="65"/>
    </row>
    <row r="57" spans="1:14" x14ac:dyDescent="0.25">
      <c r="A57" s="62"/>
      <c r="B57" s="68" t="s">
        <v>101</v>
      </c>
      <c r="C57" s="68" t="s">
        <v>85</v>
      </c>
      <c r="D57" s="62" t="s">
        <v>31</v>
      </c>
      <c r="E57" s="62" t="s">
        <v>62</v>
      </c>
      <c r="F57" s="71" t="s">
        <v>40</v>
      </c>
      <c r="G57" s="118" t="s">
        <v>54</v>
      </c>
      <c r="H57" s="119">
        <v>46</v>
      </c>
      <c r="I57" s="62">
        <v>0</v>
      </c>
      <c r="J57" s="62">
        <v>40</v>
      </c>
      <c r="K57" s="64">
        <v>0</v>
      </c>
      <c r="L57" s="65">
        <f t="shared" si="5"/>
        <v>86</v>
      </c>
      <c r="M57" s="118" t="s">
        <v>54</v>
      </c>
      <c r="N57" s="65"/>
    </row>
    <row r="58" spans="1:14" x14ac:dyDescent="0.25">
      <c r="A58" s="62"/>
      <c r="B58" s="68" t="s">
        <v>102</v>
      </c>
      <c r="C58" s="68" t="s">
        <v>95</v>
      </c>
      <c r="D58" s="62" t="s">
        <v>31</v>
      </c>
      <c r="E58" s="62" t="s">
        <v>93</v>
      </c>
      <c r="F58" s="71" t="s">
        <v>96</v>
      </c>
      <c r="G58" s="118" t="s">
        <v>54</v>
      </c>
      <c r="H58" s="119">
        <v>34</v>
      </c>
      <c r="I58" s="62">
        <v>0</v>
      </c>
      <c r="J58" s="62">
        <v>42</v>
      </c>
      <c r="K58" s="64">
        <v>0</v>
      </c>
      <c r="L58" s="65">
        <f t="shared" si="5"/>
        <v>76</v>
      </c>
      <c r="M58" s="118" t="s">
        <v>54</v>
      </c>
      <c r="N58" s="65"/>
    </row>
    <row r="59" spans="1:14" ht="20.25" x14ac:dyDescent="0.3">
      <c r="A59" s="121"/>
      <c r="B59" s="58"/>
      <c r="C59" s="43"/>
      <c r="D59" s="31"/>
      <c r="E59" s="39"/>
      <c r="F59" s="112"/>
      <c r="G59" s="51"/>
      <c r="H59" s="30"/>
      <c r="I59" s="31"/>
      <c r="J59" s="31"/>
      <c r="K59" s="52"/>
      <c r="L59" s="53"/>
      <c r="M59" s="31"/>
      <c r="N59" s="54"/>
    </row>
    <row r="60" spans="1:14" ht="20.25" x14ac:dyDescent="0.3">
      <c r="A60" s="59" t="s">
        <v>103</v>
      </c>
      <c r="B60" s="58"/>
      <c r="C60" s="43"/>
      <c r="D60" s="31"/>
      <c r="E60" s="44"/>
      <c r="F60" s="107"/>
      <c r="G60" s="122"/>
      <c r="H60" s="30"/>
      <c r="I60" s="31"/>
      <c r="J60" s="33"/>
      <c r="K60" s="123"/>
      <c r="L60" s="53"/>
      <c r="M60" s="31"/>
      <c r="N60" s="54"/>
    </row>
    <row r="61" spans="1:14" ht="20.25" customHeight="1" x14ac:dyDescent="0.25">
      <c r="A61" s="67"/>
      <c r="B61" s="68" t="s">
        <v>104</v>
      </c>
      <c r="C61" s="68" t="s">
        <v>42</v>
      </c>
      <c r="D61" s="62" t="s">
        <v>31</v>
      </c>
      <c r="E61" s="62" t="s">
        <v>93</v>
      </c>
      <c r="F61" s="71" t="s">
        <v>105</v>
      </c>
      <c r="G61" s="118" t="s">
        <v>54</v>
      </c>
      <c r="H61" s="119">
        <v>46</v>
      </c>
      <c r="I61" s="62">
        <v>0</v>
      </c>
      <c r="J61" s="62">
        <v>0</v>
      </c>
      <c r="K61" s="70"/>
      <c r="L61" s="65"/>
      <c r="M61" s="62"/>
      <c r="N61" s="65"/>
    </row>
    <row r="62" spans="1:14" x14ac:dyDescent="0.25">
      <c r="A62" s="67"/>
      <c r="B62" s="68" t="s">
        <v>106</v>
      </c>
      <c r="C62" s="68" t="s">
        <v>35</v>
      </c>
      <c r="D62" s="62" t="s">
        <v>31</v>
      </c>
      <c r="E62" s="62" t="s">
        <v>93</v>
      </c>
      <c r="F62" s="71" t="s">
        <v>40</v>
      </c>
      <c r="G62" s="118" t="s">
        <v>54</v>
      </c>
      <c r="H62" s="119">
        <v>38</v>
      </c>
      <c r="I62" s="62">
        <v>0</v>
      </c>
      <c r="J62" s="62">
        <v>0</v>
      </c>
      <c r="K62" s="70"/>
      <c r="L62" s="65"/>
      <c r="M62" s="62"/>
      <c r="N62" s="65"/>
    </row>
    <row r="63" spans="1:14" x14ac:dyDescent="0.25">
      <c r="A63" s="67"/>
      <c r="B63" s="68" t="s">
        <v>107</v>
      </c>
      <c r="C63" s="68" t="s">
        <v>108</v>
      </c>
      <c r="D63" s="62" t="s">
        <v>31</v>
      </c>
      <c r="E63" s="62" t="s">
        <v>62</v>
      </c>
      <c r="F63" s="62" t="s">
        <v>40</v>
      </c>
      <c r="G63" s="118" t="s">
        <v>54</v>
      </c>
      <c r="H63" s="62">
        <v>0</v>
      </c>
      <c r="I63" s="62">
        <v>0</v>
      </c>
      <c r="J63" s="62">
        <v>0</v>
      </c>
      <c r="K63" s="70"/>
      <c r="L63" s="65"/>
      <c r="M63" s="62"/>
      <c r="N63" s="65"/>
    </row>
    <row r="64" spans="1:14" ht="30.75" customHeight="1" x14ac:dyDescent="0.25">
      <c r="A64" s="124"/>
      <c r="B64" s="125"/>
      <c r="C64" s="125"/>
      <c r="D64" s="19"/>
      <c r="E64" s="125"/>
      <c r="F64" s="125"/>
      <c r="G64" s="80"/>
      <c r="H64" s="125"/>
      <c r="I64" s="125"/>
      <c r="J64" s="125"/>
      <c r="K64" s="125"/>
      <c r="L64" s="125"/>
      <c r="M64" s="125"/>
      <c r="N64" s="125"/>
    </row>
    <row r="65" spans="1:14" ht="23.25" x14ac:dyDescent="0.35">
      <c r="A65" s="126" t="s">
        <v>109</v>
      </c>
      <c r="B65" s="127"/>
      <c r="C65" s="128"/>
      <c r="D65" s="129"/>
      <c r="E65" s="130"/>
      <c r="F65" s="131"/>
      <c r="G65" s="30" t="s">
        <v>110</v>
      </c>
      <c r="H65" s="30" t="s">
        <v>15</v>
      </c>
      <c r="I65" s="31" t="s">
        <v>16</v>
      </c>
      <c r="J65" s="31" t="s">
        <v>17</v>
      </c>
      <c r="K65" s="32" t="s">
        <v>18</v>
      </c>
      <c r="L65" s="33" t="s">
        <v>19</v>
      </c>
      <c r="M65" s="31" t="s">
        <v>20</v>
      </c>
      <c r="N65" s="31" t="s">
        <v>111</v>
      </c>
    </row>
    <row r="66" spans="1:14" ht="23.25" x14ac:dyDescent="0.35">
      <c r="A66" s="132" t="s">
        <v>112</v>
      </c>
      <c r="B66" s="76"/>
      <c r="C66" s="133"/>
      <c r="D66" s="36"/>
      <c r="E66" s="77"/>
      <c r="F66" s="38"/>
      <c r="G66" s="30" t="s">
        <v>25</v>
      </c>
      <c r="H66" s="30" t="s">
        <v>113</v>
      </c>
      <c r="I66" s="31" t="s">
        <v>24</v>
      </c>
      <c r="J66" s="31" t="s">
        <v>114</v>
      </c>
      <c r="K66" s="32" t="s">
        <v>26</v>
      </c>
      <c r="L66" s="33" t="s">
        <v>20</v>
      </c>
      <c r="M66" s="31" t="s">
        <v>115</v>
      </c>
      <c r="N66" s="31" t="s">
        <v>28</v>
      </c>
    </row>
    <row r="67" spans="1:14" ht="10.5" customHeight="1" x14ac:dyDescent="0.25">
      <c r="A67" s="124"/>
      <c r="B67" s="125"/>
      <c r="C67" s="125"/>
      <c r="D67" s="19"/>
      <c r="E67" s="125"/>
      <c r="F67" s="125"/>
      <c r="G67" s="18"/>
      <c r="H67" s="125"/>
      <c r="I67" s="125"/>
      <c r="J67" s="125"/>
      <c r="K67" s="125"/>
      <c r="L67" s="125"/>
      <c r="M67" s="125"/>
      <c r="N67" s="125"/>
    </row>
    <row r="68" spans="1:14" ht="20.25" x14ac:dyDescent="0.3">
      <c r="A68" s="121"/>
      <c r="B68" s="58" t="s">
        <v>116</v>
      </c>
      <c r="C68" s="43" t="s">
        <v>117</v>
      </c>
      <c r="D68" s="31" t="s">
        <v>31</v>
      </c>
      <c r="E68" s="44" t="s">
        <v>93</v>
      </c>
      <c r="F68" s="44">
        <v>2005</v>
      </c>
      <c r="G68" s="51">
        <v>7.7</v>
      </c>
      <c r="H68" s="31">
        <v>60</v>
      </c>
      <c r="I68" s="31">
        <v>56</v>
      </c>
      <c r="J68" s="31">
        <v>60</v>
      </c>
      <c r="K68" s="56">
        <v>-56</v>
      </c>
      <c r="L68" s="53">
        <f>SUM(H68:K68)</f>
        <v>120</v>
      </c>
      <c r="M68" s="31"/>
      <c r="N68" s="54">
        <f>SUM(L68:M68)</f>
        <v>120</v>
      </c>
    </row>
    <row r="69" spans="1:14" ht="20.25" x14ac:dyDescent="0.3">
      <c r="A69" s="121"/>
      <c r="B69" s="58" t="s">
        <v>118</v>
      </c>
      <c r="C69" s="43" t="s">
        <v>53</v>
      </c>
      <c r="D69" s="31" t="s">
        <v>31</v>
      </c>
      <c r="E69" s="134" t="s">
        <v>119</v>
      </c>
      <c r="F69" s="134">
        <v>2006</v>
      </c>
      <c r="G69" s="51">
        <v>6.7</v>
      </c>
      <c r="H69" s="31">
        <v>54</v>
      </c>
      <c r="I69" s="31">
        <v>60</v>
      </c>
      <c r="J69" s="31">
        <v>58</v>
      </c>
      <c r="K69" s="56">
        <v>-54</v>
      </c>
      <c r="L69" s="53">
        <f>SUM(H69:K69)</f>
        <v>118</v>
      </c>
      <c r="M69" s="31"/>
      <c r="N69" s="54">
        <f>SUM(L69:M69)</f>
        <v>118</v>
      </c>
    </row>
    <row r="70" spans="1:14" ht="20.25" x14ac:dyDescent="0.3">
      <c r="A70" s="121"/>
      <c r="B70" s="58" t="s">
        <v>120</v>
      </c>
      <c r="C70" s="43" t="s">
        <v>92</v>
      </c>
      <c r="D70" s="31" t="s">
        <v>31</v>
      </c>
      <c r="E70" s="44" t="s">
        <v>119</v>
      </c>
      <c r="F70" s="44">
        <v>2008</v>
      </c>
      <c r="G70" s="51">
        <v>6.6</v>
      </c>
      <c r="H70" s="31">
        <v>58</v>
      </c>
      <c r="I70" s="33">
        <v>0</v>
      </c>
      <c r="J70" s="31">
        <v>56</v>
      </c>
      <c r="K70" s="52">
        <v>0</v>
      </c>
      <c r="L70" s="53">
        <f>SUM(H70:K70)</f>
        <v>114</v>
      </c>
      <c r="M70" s="31"/>
      <c r="N70" s="54">
        <f>SUM(L70:M70)</f>
        <v>114</v>
      </c>
    </row>
    <row r="71" spans="1:14" ht="20.25" x14ac:dyDescent="0.3">
      <c r="A71" s="121"/>
      <c r="B71" s="58" t="s">
        <v>121</v>
      </c>
      <c r="C71" s="43" t="s">
        <v>35</v>
      </c>
      <c r="D71" s="31" t="s">
        <v>31</v>
      </c>
      <c r="E71" s="44" t="s">
        <v>119</v>
      </c>
      <c r="F71" s="44">
        <v>2005</v>
      </c>
      <c r="G71" s="51">
        <v>6.2</v>
      </c>
      <c r="H71" s="33">
        <v>0</v>
      </c>
      <c r="I71" s="31">
        <v>58</v>
      </c>
      <c r="J71" s="31">
        <v>54</v>
      </c>
      <c r="K71" s="52">
        <v>0</v>
      </c>
      <c r="L71" s="53">
        <f>SUM(H71:K71)</f>
        <v>112</v>
      </c>
      <c r="M71" s="31"/>
      <c r="N71" s="54">
        <f>SUM(L71:M71)</f>
        <v>112</v>
      </c>
    </row>
    <row r="72" spans="1:14" ht="20.25" x14ac:dyDescent="0.3">
      <c r="A72" s="121"/>
      <c r="B72" s="58"/>
      <c r="C72" s="43"/>
      <c r="D72" s="31"/>
      <c r="E72" s="44"/>
      <c r="F72" s="44"/>
      <c r="G72" s="51"/>
      <c r="H72" s="31"/>
      <c r="I72" s="33"/>
      <c r="J72" s="33"/>
      <c r="K72" s="32"/>
      <c r="L72" s="53"/>
      <c r="M72" s="31"/>
      <c r="N72" s="54"/>
    </row>
    <row r="73" spans="1:14" s="110" customFormat="1" x14ac:dyDescent="0.25">
      <c r="A73" s="59" t="s">
        <v>103</v>
      </c>
    </row>
    <row r="74" spans="1:14" s="111" customFormat="1" ht="19.5" customHeight="1" x14ac:dyDescent="0.25">
      <c r="A74" s="135"/>
      <c r="B74" s="68" t="s">
        <v>122</v>
      </c>
      <c r="C74" s="68" t="s">
        <v>100</v>
      </c>
      <c r="D74" s="62" t="s">
        <v>123</v>
      </c>
      <c r="E74" s="62" t="s">
        <v>124</v>
      </c>
      <c r="F74" s="62">
        <v>2006</v>
      </c>
      <c r="G74" s="118" t="s">
        <v>73</v>
      </c>
      <c r="H74" s="62">
        <v>56</v>
      </c>
      <c r="I74" s="62">
        <v>0</v>
      </c>
      <c r="J74" s="62">
        <v>0</v>
      </c>
      <c r="K74" s="70"/>
      <c r="L74" s="65"/>
      <c r="M74" s="62"/>
      <c r="N74" s="65"/>
    </row>
    <row r="75" spans="1:14" ht="43.5" customHeight="1" x14ac:dyDescent="0.25">
      <c r="A75" s="136"/>
      <c r="B75" s="137"/>
      <c r="C75" s="137"/>
      <c r="D75" s="138"/>
      <c r="E75" s="137"/>
      <c r="F75" s="137"/>
      <c r="G75" s="139"/>
      <c r="H75" s="137"/>
      <c r="I75" s="137"/>
      <c r="J75" s="137"/>
      <c r="K75" s="137"/>
      <c r="L75" s="137"/>
      <c r="M75" s="137"/>
      <c r="N75" s="137"/>
    </row>
    <row r="76" spans="1:14" ht="23.25" x14ac:dyDescent="0.35">
      <c r="A76" s="140" t="s">
        <v>125</v>
      </c>
      <c r="B76" s="88"/>
      <c r="C76" s="141"/>
      <c r="D76" s="31"/>
      <c r="E76" s="142"/>
      <c r="F76" s="142"/>
      <c r="G76" s="31" t="s">
        <v>110</v>
      </c>
      <c r="H76" s="31" t="s">
        <v>15</v>
      </c>
      <c r="I76" s="31" t="s">
        <v>16</v>
      </c>
      <c r="J76" s="31" t="s">
        <v>17</v>
      </c>
      <c r="K76" s="32" t="s">
        <v>18</v>
      </c>
      <c r="L76" s="33" t="s">
        <v>19</v>
      </c>
      <c r="M76" s="31" t="s">
        <v>20</v>
      </c>
      <c r="N76" s="31" t="s">
        <v>111</v>
      </c>
    </row>
    <row r="77" spans="1:14" ht="23.25" x14ac:dyDescent="0.35">
      <c r="A77" s="143" t="s">
        <v>126</v>
      </c>
      <c r="B77" s="88"/>
      <c r="C77" s="141"/>
      <c r="D77" s="31"/>
      <c r="E77" s="39"/>
      <c r="F77" s="39"/>
      <c r="G77" s="31" t="s">
        <v>127</v>
      </c>
      <c r="H77" s="31" t="s">
        <v>113</v>
      </c>
      <c r="I77" s="31" t="s">
        <v>24</v>
      </c>
      <c r="J77" s="31" t="s">
        <v>128</v>
      </c>
      <c r="K77" s="32" t="s">
        <v>26</v>
      </c>
      <c r="L77" s="33" t="s">
        <v>20</v>
      </c>
      <c r="M77" s="31" t="s">
        <v>115</v>
      </c>
      <c r="N77" s="31" t="s">
        <v>28</v>
      </c>
    </row>
    <row r="78" spans="1:14" ht="15" customHeight="1" x14ac:dyDescent="0.35">
      <c r="A78" s="144"/>
      <c r="B78" s="79"/>
      <c r="C78" s="145"/>
      <c r="D78" s="80"/>
      <c r="E78" s="81"/>
      <c r="F78" s="81"/>
      <c r="G78" s="80"/>
      <c r="H78" s="80"/>
      <c r="I78" s="80"/>
      <c r="J78" s="80"/>
      <c r="K78" s="83"/>
      <c r="L78" s="84"/>
      <c r="M78" s="80"/>
      <c r="N78" s="80"/>
    </row>
    <row r="79" spans="1:14" ht="6.75" customHeight="1" x14ac:dyDescent="0.25">
      <c r="G79" s="146"/>
      <c r="H79" s="146"/>
      <c r="I79" s="146"/>
      <c r="J79" s="146"/>
      <c r="K79" s="146"/>
    </row>
    <row r="80" spans="1:14" ht="20.25" x14ac:dyDescent="0.3">
      <c r="A80" s="121"/>
      <c r="B80" s="58" t="s">
        <v>129</v>
      </c>
      <c r="C80" s="43" t="s">
        <v>130</v>
      </c>
      <c r="D80" s="31" t="s">
        <v>31</v>
      </c>
      <c r="E80" s="44" t="s">
        <v>119</v>
      </c>
      <c r="F80" s="44">
        <v>2009</v>
      </c>
      <c r="G80" s="147">
        <v>7.6</v>
      </c>
      <c r="H80" s="31">
        <v>58</v>
      </c>
      <c r="I80" s="33">
        <v>0</v>
      </c>
      <c r="J80" s="31">
        <v>58</v>
      </c>
      <c r="K80" s="52">
        <v>0</v>
      </c>
      <c r="L80" s="53">
        <f>SUM(H80:K80)</f>
        <v>116</v>
      </c>
      <c r="M80" s="31"/>
      <c r="N80" s="54">
        <f>SUM(L80:M80)</f>
        <v>116</v>
      </c>
    </row>
    <row r="81" spans="1:14" ht="20.25" x14ac:dyDescent="0.3">
      <c r="A81" s="121"/>
      <c r="B81" s="58" t="s">
        <v>131</v>
      </c>
      <c r="C81" s="43" t="s">
        <v>108</v>
      </c>
      <c r="D81" s="31" t="s">
        <v>31</v>
      </c>
      <c r="E81" s="44" t="s">
        <v>119</v>
      </c>
      <c r="F81" s="44">
        <v>2010</v>
      </c>
      <c r="G81" s="51">
        <v>6.6</v>
      </c>
      <c r="H81" s="31">
        <v>50</v>
      </c>
      <c r="I81" s="31">
        <v>60</v>
      </c>
      <c r="J81" s="31">
        <v>56</v>
      </c>
      <c r="K81" s="56">
        <v>-50</v>
      </c>
      <c r="L81" s="53">
        <f>SUM(H81:K81)</f>
        <v>116</v>
      </c>
      <c r="M81" s="31"/>
      <c r="N81" s="54">
        <f>SUM(L81:M81)</f>
        <v>116</v>
      </c>
    </row>
    <row r="82" spans="1:14" ht="20.25" x14ac:dyDescent="0.3">
      <c r="A82" s="121"/>
      <c r="B82" s="58" t="s">
        <v>132</v>
      </c>
      <c r="C82" s="43" t="s">
        <v>108</v>
      </c>
      <c r="D82" s="31" t="s">
        <v>31</v>
      </c>
      <c r="E82" s="44" t="s">
        <v>119</v>
      </c>
      <c r="F82" s="44">
        <v>2008</v>
      </c>
      <c r="G82" s="51">
        <v>7.8</v>
      </c>
      <c r="H82" s="31">
        <v>54</v>
      </c>
      <c r="I82" s="33">
        <v>0</v>
      </c>
      <c r="J82" s="31">
        <v>60</v>
      </c>
      <c r="K82" s="52">
        <v>0</v>
      </c>
      <c r="L82" s="53">
        <f>SUM(H82:K82)</f>
        <v>114</v>
      </c>
      <c r="M82" s="31"/>
      <c r="N82" s="54">
        <f>SUM(L82:M82)</f>
        <v>114</v>
      </c>
    </row>
    <row r="83" spans="1:14" ht="20.25" x14ac:dyDescent="0.3">
      <c r="A83" s="121"/>
      <c r="B83" s="58" t="s">
        <v>133</v>
      </c>
      <c r="C83" s="43" t="s">
        <v>35</v>
      </c>
      <c r="D83" s="31" t="s">
        <v>31</v>
      </c>
      <c r="E83" s="44" t="s">
        <v>134</v>
      </c>
      <c r="F83" s="44">
        <v>2007</v>
      </c>
      <c r="G83" s="51" t="s">
        <v>135</v>
      </c>
      <c r="H83" s="31">
        <v>46</v>
      </c>
      <c r="I83" s="31">
        <v>58</v>
      </c>
      <c r="J83" s="31">
        <v>1</v>
      </c>
      <c r="K83" s="56">
        <v>-1</v>
      </c>
      <c r="L83" s="53">
        <f>SUM(H83:K83)</f>
        <v>104</v>
      </c>
      <c r="M83" s="31"/>
      <c r="N83" s="54">
        <f>SUM(L83:M83)</f>
        <v>104</v>
      </c>
    </row>
    <row r="84" spans="1:14" ht="33.75" customHeight="1" x14ac:dyDescent="0.25">
      <c r="A84" s="59" t="s">
        <v>103</v>
      </c>
      <c r="B84" s="68"/>
      <c r="C84" s="68"/>
      <c r="D84" s="148"/>
      <c r="E84" s="62"/>
      <c r="F84" s="148"/>
      <c r="G84" s="118"/>
      <c r="H84" s="62"/>
      <c r="I84" s="62"/>
      <c r="J84" s="62"/>
      <c r="K84" s="70"/>
      <c r="L84" s="65"/>
      <c r="M84" s="62"/>
      <c r="N84" s="65"/>
    </row>
    <row r="85" spans="1:14" x14ac:dyDescent="0.25">
      <c r="A85" s="149"/>
      <c r="B85" s="150" t="s">
        <v>136</v>
      </c>
      <c r="C85" s="150" t="s">
        <v>100</v>
      </c>
      <c r="D85" s="148" t="s">
        <v>123</v>
      </c>
      <c r="E85" s="62" t="s">
        <v>124</v>
      </c>
      <c r="F85" s="151">
        <v>2007</v>
      </c>
      <c r="G85" s="118" t="s">
        <v>54</v>
      </c>
      <c r="H85" s="152">
        <v>60</v>
      </c>
      <c r="I85" s="152">
        <v>0</v>
      </c>
      <c r="J85" s="152">
        <v>0</v>
      </c>
      <c r="K85" s="153"/>
      <c r="L85" s="154"/>
      <c r="M85" s="152"/>
      <c r="N85" s="65"/>
    </row>
    <row r="86" spans="1:14" x14ac:dyDescent="0.25">
      <c r="A86" s="67"/>
      <c r="B86" s="68" t="s">
        <v>137</v>
      </c>
      <c r="C86" s="68" t="s">
        <v>53</v>
      </c>
      <c r="D86" s="62" t="s">
        <v>31</v>
      </c>
      <c r="E86" s="62" t="s">
        <v>124</v>
      </c>
      <c r="F86" s="62">
        <v>2007</v>
      </c>
      <c r="G86" s="118" t="s">
        <v>54</v>
      </c>
      <c r="H86" s="62">
        <v>0</v>
      </c>
      <c r="I86" s="62">
        <v>56</v>
      </c>
      <c r="J86" s="62">
        <v>0</v>
      </c>
      <c r="K86" s="70"/>
      <c r="L86" s="65"/>
      <c r="M86" s="62"/>
      <c r="N86" s="65"/>
    </row>
    <row r="87" spans="1:14" x14ac:dyDescent="0.25">
      <c r="A87" s="135"/>
      <c r="B87" s="68" t="s">
        <v>138</v>
      </c>
      <c r="C87" s="68" t="s">
        <v>100</v>
      </c>
      <c r="D87" s="62" t="s">
        <v>123</v>
      </c>
      <c r="E87" s="62" t="s">
        <v>124</v>
      </c>
      <c r="F87" s="62">
        <v>2008</v>
      </c>
      <c r="G87" s="118" t="s">
        <v>54</v>
      </c>
      <c r="H87" s="62">
        <v>56</v>
      </c>
      <c r="I87" s="62">
        <v>0</v>
      </c>
      <c r="J87" s="62">
        <v>0</v>
      </c>
      <c r="K87" s="155"/>
      <c r="L87" s="156"/>
      <c r="M87" s="157"/>
      <c r="N87" s="65"/>
    </row>
    <row r="88" spans="1:14" x14ac:dyDescent="0.25">
      <c r="A88" s="135"/>
      <c r="B88" s="68" t="s">
        <v>139</v>
      </c>
      <c r="C88" s="68" t="s">
        <v>100</v>
      </c>
      <c r="D88" s="62" t="s">
        <v>123</v>
      </c>
      <c r="E88" s="62" t="s">
        <v>124</v>
      </c>
      <c r="F88" s="62">
        <v>2009</v>
      </c>
      <c r="G88" s="118" t="s">
        <v>54</v>
      </c>
      <c r="H88" s="62">
        <v>52</v>
      </c>
      <c r="I88" s="62">
        <v>0</v>
      </c>
      <c r="J88" s="62">
        <v>0</v>
      </c>
      <c r="K88" s="155"/>
      <c r="L88" s="156"/>
      <c r="M88" s="157"/>
      <c r="N88" s="65"/>
    </row>
    <row r="89" spans="1:14" x14ac:dyDescent="0.25">
      <c r="A89" s="67"/>
      <c r="B89" s="68" t="s">
        <v>140</v>
      </c>
      <c r="C89" s="68" t="s">
        <v>53</v>
      </c>
      <c r="D89" s="148" t="s">
        <v>31</v>
      </c>
      <c r="E89" s="148" t="s">
        <v>141</v>
      </c>
      <c r="F89" s="148">
        <v>2010</v>
      </c>
      <c r="G89" s="118" t="s">
        <v>54</v>
      </c>
      <c r="H89" s="62">
        <v>48</v>
      </c>
      <c r="I89" s="62">
        <v>0</v>
      </c>
      <c r="J89" s="62">
        <v>0</v>
      </c>
      <c r="K89" s="70"/>
      <c r="L89" s="65"/>
      <c r="M89" s="62"/>
      <c r="N89" s="65"/>
    </row>
    <row r="90" spans="1:14" x14ac:dyDescent="0.25">
      <c r="G90" s="146"/>
      <c r="H90" s="146"/>
      <c r="I90" s="146"/>
      <c r="J90" s="146"/>
      <c r="K90" s="146"/>
    </row>
    <row r="91" spans="1:14" ht="15.75" x14ac:dyDescent="0.25">
      <c r="A91" s="124"/>
      <c r="B91" s="125"/>
      <c r="C91" s="125"/>
      <c r="D91" s="19"/>
      <c r="E91" s="125"/>
      <c r="F91" s="125"/>
      <c r="G91" s="18"/>
      <c r="H91" s="125"/>
      <c r="I91" s="125"/>
      <c r="J91" s="125"/>
      <c r="K91" s="125"/>
      <c r="L91" s="125"/>
      <c r="M91" s="125"/>
      <c r="N91" s="125"/>
    </row>
    <row r="92" spans="1:14" ht="15.75" x14ac:dyDescent="0.25">
      <c r="A92" s="92"/>
      <c r="B92" s="93"/>
      <c r="C92" s="93"/>
      <c r="D92" s="80"/>
      <c r="E92" s="94"/>
      <c r="F92" s="94"/>
      <c r="G92" s="81"/>
      <c r="H92" s="94"/>
      <c r="I92" s="94"/>
      <c r="J92" s="94"/>
      <c r="K92" s="158"/>
      <c r="L92" s="94"/>
      <c r="M92" s="94"/>
      <c r="N92" s="81"/>
    </row>
    <row r="93" spans="1:14" ht="23.25" x14ac:dyDescent="0.35">
      <c r="A93" s="140" t="s">
        <v>142</v>
      </c>
      <c r="B93" s="88"/>
      <c r="C93" s="141"/>
      <c r="D93" s="31"/>
      <c r="E93" s="39"/>
      <c r="F93" s="39"/>
      <c r="G93" s="31" t="s">
        <v>110</v>
      </c>
      <c r="H93" s="31" t="s">
        <v>15</v>
      </c>
      <c r="I93" s="31" t="s">
        <v>16</v>
      </c>
      <c r="J93" s="31" t="s">
        <v>17</v>
      </c>
      <c r="K93" s="32" t="s">
        <v>18</v>
      </c>
      <c r="L93" s="33" t="s">
        <v>19</v>
      </c>
      <c r="M93" s="31" t="s">
        <v>20</v>
      </c>
      <c r="N93" s="31" t="s">
        <v>111</v>
      </c>
    </row>
    <row r="94" spans="1:14" ht="23.25" x14ac:dyDescent="0.35">
      <c r="A94" s="143" t="s">
        <v>143</v>
      </c>
      <c r="B94" s="88"/>
      <c r="C94" s="141"/>
      <c r="D94" s="31"/>
      <c r="E94" s="39"/>
      <c r="F94" s="39"/>
      <c r="G94" s="31" t="s">
        <v>127</v>
      </c>
      <c r="H94" s="31" t="s">
        <v>113</v>
      </c>
      <c r="I94" s="31" t="s">
        <v>24</v>
      </c>
      <c r="J94" s="31" t="s">
        <v>128</v>
      </c>
      <c r="K94" s="32" t="s">
        <v>26</v>
      </c>
      <c r="L94" s="33" t="s">
        <v>20</v>
      </c>
      <c r="M94" s="31" t="s">
        <v>115</v>
      </c>
      <c r="N94" s="31" t="s">
        <v>28</v>
      </c>
    </row>
    <row r="95" spans="1:14" ht="13.5" customHeight="1" x14ac:dyDescent="0.35">
      <c r="A95" s="144"/>
      <c r="B95" s="79"/>
      <c r="C95" s="145"/>
      <c r="D95" s="80"/>
      <c r="E95" s="81"/>
      <c r="F95" s="81"/>
      <c r="G95" s="80"/>
      <c r="H95" s="80"/>
      <c r="I95" s="80"/>
      <c r="J95" s="80"/>
      <c r="K95" s="83"/>
      <c r="L95" s="84"/>
      <c r="M95" s="80"/>
      <c r="N95" s="80"/>
    </row>
    <row r="96" spans="1:14" ht="13.5" customHeight="1" x14ac:dyDescent="0.35">
      <c r="A96" s="144"/>
      <c r="B96" s="79"/>
      <c r="C96" s="145"/>
      <c r="D96" s="80"/>
      <c r="E96" s="81"/>
      <c r="F96" s="81"/>
      <c r="G96" s="80"/>
      <c r="H96" s="80"/>
      <c r="I96" s="80"/>
      <c r="J96" s="80"/>
      <c r="K96" s="83"/>
      <c r="L96" s="84"/>
      <c r="M96" s="80"/>
      <c r="N96" s="80"/>
    </row>
    <row r="97" spans="1:14" ht="20.25" x14ac:dyDescent="0.3">
      <c r="A97" s="41"/>
      <c r="B97" s="58" t="s">
        <v>144</v>
      </c>
      <c r="C97" s="43" t="s">
        <v>85</v>
      </c>
      <c r="D97" s="31" t="s">
        <v>31</v>
      </c>
      <c r="E97" s="44" t="s">
        <v>134</v>
      </c>
      <c r="F97" s="44">
        <v>2011</v>
      </c>
      <c r="G97" s="51">
        <v>7.7</v>
      </c>
      <c r="H97" s="31">
        <v>58</v>
      </c>
      <c r="I97" s="31">
        <v>58</v>
      </c>
      <c r="J97" s="31">
        <v>60</v>
      </c>
      <c r="K97" s="56">
        <v>-58</v>
      </c>
      <c r="L97" s="53">
        <f t="shared" ref="L97:L102" si="6">SUM(H97:K97)</f>
        <v>118</v>
      </c>
      <c r="M97" s="31"/>
      <c r="N97" s="54">
        <f t="shared" ref="N97:N102" si="7">SUM(L97:M97)</f>
        <v>118</v>
      </c>
    </row>
    <row r="98" spans="1:14" ht="20.25" x14ac:dyDescent="0.3">
      <c r="A98" s="121"/>
      <c r="B98" s="58" t="s">
        <v>145</v>
      </c>
      <c r="C98" s="43" t="s">
        <v>56</v>
      </c>
      <c r="D98" s="31" t="s">
        <v>31</v>
      </c>
      <c r="E98" s="44" t="s">
        <v>134</v>
      </c>
      <c r="F98" s="44">
        <v>2009</v>
      </c>
      <c r="G98" s="51">
        <v>7.6</v>
      </c>
      <c r="H98" s="33">
        <v>0</v>
      </c>
      <c r="I98" s="31">
        <v>52</v>
      </c>
      <c r="J98" s="31">
        <v>58</v>
      </c>
      <c r="K98" s="52">
        <v>0</v>
      </c>
      <c r="L98" s="53">
        <f t="shared" si="6"/>
        <v>110</v>
      </c>
      <c r="M98" s="31"/>
      <c r="N98" s="54">
        <f t="shared" si="7"/>
        <v>110</v>
      </c>
    </row>
    <row r="99" spans="1:14" ht="20.25" x14ac:dyDescent="0.3">
      <c r="A99" s="41"/>
      <c r="B99" s="58" t="s">
        <v>146</v>
      </c>
      <c r="C99" s="43" t="s">
        <v>35</v>
      </c>
      <c r="D99" s="31" t="s">
        <v>31</v>
      </c>
      <c r="E99" s="44" t="s">
        <v>147</v>
      </c>
      <c r="F99" s="44">
        <v>2011</v>
      </c>
      <c r="G99" s="51">
        <v>7.5</v>
      </c>
      <c r="H99" s="31">
        <v>60</v>
      </c>
      <c r="I99" s="31">
        <v>56</v>
      </c>
      <c r="J99" s="31">
        <v>56</v>
      </c>
      <c r="K99" s="56">
        <v>-56</v>
      </c>
      <c r="L99" s="53">
        <f t="shared" si="6"/>
        <v>116</v>
      </c>
      <c r="M99" s="31"/>
      <c r="N99" s="54">
        <f t="shared" si="7"/>
        <v>116</v>
      </c>
    </row>
    <row r="100" spans="1:14" ht="20.25" x14ac:dyDescent="0.3">
      <c r="A100" s="41"/>
      <c r="B100" s="58" t="s">
        <v>148</v>
      </c>
      <c r="C100" s="159" t="s">
        <v>108</v>
      </c>
      <c r="D100" s="160" t="s">
        <v>31</v>
      </c>
      <c r="E100" s="134" t="s">
        <v>134</v>
      </c>
      <c r="F100" s="134">
        <v>2013</v>
      </c>
      <c r="G100" s="161">
        <v>7.4</v>
      </c>
      <c r="H100" s="31">
        <v>50</v>
      </c>
      <c r="I100" s="33">
        <v>0</v>
      </c>
      <c r="J100" s="31">
        <v>54</v>
      </c>
      <c r="K100" s="52">
        <v>0</v>
      </c>
      <c r="L100" s="53">
        <f t="shared" si="6"/>
        <v>104</v>
      </c>
      <c r="M100" s="31"/>
      <c r="N100" s="54">
        <f t="shared" si="7"/>
        <v>104</v>
      </c>
    </row>
    <row r="101" spans="1:14" s="110" customFormat="1" ht="20.25" x14ac:dyDescent="0.3">
      <c r="A101" s="41"/>
      <c r="B101" s="58" t="s">
        <v>149</v>
      </c>
      <c r="C101" s="159" t="s">
        <v>108</v>
      </c>
      <c r="D101" s="160" t="s">
        <v>31</v>
      </c>
      <c r="E101" s="134" t="s">
        <v>141</v>
      </c>
      <c r="F101" s="134">
        <v>2011</v>
      </c>
      <c r="G101" s="51">
        <v>7</v>
      </c>
      <c r="H101" s="31">
        <v>56</v>
      </c>
      <c r="I101" s="33">
        <v>0</v>
      </c>
      <c r="J101" s="31">
        <v>52</v>
      </c>
      <c r="K101" s="52">
        <v>0</v>
      </c>
      <c r="L101" s="53">
        <f t="shared" si="6"/>
        <v>108</v>
      </c>
      <c r="M101" s="31"/>
      <c r="N101" s="54">
        <f t="shared" si="7"/>
        <v>108</v>
      </c>
    </row>
    <row r="102" spans="1:14" s="110" customFormat="1" ht="20.25" x14ac:dyDescent="0.3">
      <c r="A102" s="41"/>
      <c r="B102" s="58" t="s">
        <v>150</v>
      </c>
      <c r="C102" s="43" t="s">
        <v>46</v>
      </c>
      <c r="D102" s="31" t="s">
        <v>31</v>
      </c>
      <c r="E102" s="44" t="s">
        <v>134</v>
      </c>
      <c r="F102" s="44">
        <v>2012</v>
      </c>
      <c r="G102" s="51">
        <v>6.9</v>
      </c>
      <c r="H102" s="31">
        <v>50</v>
      </c>
      <c r="I102" s="31">
        <v>56</v>
      </c>
      <c r="J102" s="31">
        <v>50</v>
      </c>
      <c r="K102" s="56">
        <v>-50</v>
      </c>
      <c r="L102" s="53">
        <f t="shared" si="6"/>
        <v>106</v>
      </c>
      <c r="M102" s="31"/>
      <c r="N102" s="54">
        <f t="shared" si="7"/>
        <v>106</v>
      </c>
    </row>
    <row r="103" spans="1:14" s="110" customFormat="1" ht="36" customHeight="1" x14ac:dyDescent="0.3">
      <c r="A103" s="59" t="s">
        <v>103</v>
      </c>
      <c r="B103" s="58"/>
      <c r="C103" s="43"/>
      <c r="D103" s="31"/>
      <c r="E103" s="44"/>
      <c r="F103" s="44"/>
      <c r="G103" s="51"/>
      <c r="H103" s="31"/>
      <c r="I103" s="33"/>
      <c r="J103" s="162"/>
      <c r="K103" s="163"/>
      <c r="L103" s="164"/>
      <c r="M103" s="105"/>
      <c r="N103" s="54"/>
    </row>
    <row r="104" spans="1:14" s="110" customFormat="1" x14ac:dyDescent="0.25">
      <c r="A104" s="59"/>
      <c r="B104" s="59" t="s">
        <v>151</v>
      </c>
      <c r="C104" s="59" t="s">
        <v>85</v>
      </c>
      <c r="D104" s="59" t="s">
        <v>31</v>
      </c>
      <c r="E104" s="59" t="s">
        <v>134</v>
      </c>
      <c r="F104" s="59">
        <v>2012</v>
      </c>
      <c r="G104" s="59" t="s">
        <v>54</v>
      </c>
      <c r="H104" s="59">
        <v>0</v>
      </c>
      <c r="I104" s="59">
        <v>60</v>
      </c>
      <c r="J104" s="59">
        <v>0</v>
      </c>
      <c r="K104" s="59"/>
      <c r="L104" s="59"/>
      <c r="M104" s="59"/>
      <c r="N104" s="59"/>
    </row>
    <row r="105" spans="1:14" s="110" customFormat="1" x14ac:dyDescent="0.25">
      <c r="A105" s="59"/>
      <c r="B105" s="59" t="s">
        <v>152</v>
      </c>
      <c r="C105" s="59" t="s">
        <v>100</v>
      </c>
      <c r="D105" s="59" t="s">
        <v>123</v>
      </c>
      <c r="E105" s="59" t="s">
        <v>153</v>
      </c>
      <c r="F105" s="59">
        <v>2012</v>
      </c>
      <c r="G105" s="59" t="s">
        <v>54</v>
      </c>
      <c r="H105" s="59">
        <v>56</v>
      </c>
      <c r="I105" s="59">
        <v>0</v>
      </c>
      <c r="J105" s="59">
        <v>0</v>
      </c>
      <c r="K105" s="59"/>
      <c r="L105" s="59"/>
      <c r="M105" s="59"/>
      <c r="N105" s="59"/>
    </row>
    <row r="106" spans="1:14" s="110" customFormat="1" x14ac:dyDescent="0.25">
      <c r="A106" s="59"/>
      <c r="B106" s="59" t="s">
        <v>154</v>
      </c>
      <c r="C106" s="59" t="s">
        <v>100</v>
      </c>
      <c r="D106" s="59" t="s">
        <v>123</v>
      </c>
      <c r="E106" s="59" t="s">
        <v>153</v>
      </c>
      <c r="F106" s="59">
        <v>2009</v>
      </c>
      <c r="G106" s="59" t="s">
        <v>54</v>
      </c>
      <c r="H106" s="59">
        <v>52</v>
      </c>
      <c r="I106" s="59">
        <v>0</v>
      </c>
      <c r="J106" s="59">
        <v>0</v>
      </c>
      <c r="K106" s="59"/>
      <c r="L106" s="59"/>
      <c r="M106" s="59"/>
      <c r="N106" s="59"/>
    </row>
    <row r="107" spans="1:14" s="110" customFormat="1" x14ac:dyDescent="0.25">
      <c r="A107" s="59"/>
      <c r="B107" s="59" t="s">
        <v>155</v>
      </c>
      <c r="C107" s="59" t="s">
        <v>53</v>
      </c>
      <c r="D107" s="59" t="s">
        <v>31</v>
      </c>
      <c r="E107" s="59" t="s">
        <v>156</v>
      </c>
      <c r="F107" s="59">
        <v>2010</v>
      </c>
      <c r="G107" s="59" t="s">
        <v>54</v>
      </c>
      <c r="H107" s="59">
        <v>0</v>
      </c>
      <c r="I107" s="59">
        <v>50</v>
      </c>
      <c r="J107" s="59">
        <v>0</v>
      </c>
      <c r="K107" s="59"/>
      <c r="L107" s="59"/>
      <c r="M107" s="59"/>
      <c r="N107" s="59"/>
    </row>
    <row r="108" spans="1:14" s="110" customFormat="1" x14ac:dyDescent="0.25">
      <c r="A108" s="59"/>
      <c r="B108" s="59" t="s">
        <v>157</v>
      </c>
      <c r="C108" s="59" t="s">
        <v>56</v>
      </c>
      <c r="D108" s="59" t="s">
        <v>31</v>
      </c>
      <c r="E108" s="59" t="s">
        <v>134</v>
      </c>
      <c r="F108" s="59">
        <v>2010</v>
      </c>
      <c r="G108" s="59" t="s">
        <v>54</v>
      </c>
      <c r="H108" s="59">
        <v>0</v>
      </c>
      <c r="I108" s="59">
        <v>48</v>
      </c>
      <c r="J108" s="59">
        <v>0</v>
      </c>
      <c r="K108" s="59"/>
      <c r="L108" s="59"/>
      <c r="M108" s="59"/>
      <c r="N108" s="59"/>
    </row>
    <row r="109" spans="1:14" s="110" customFormat="1" x14ac:dyDescent="0.25">
      <c r="A109" s="59"/>
      <c r="B109" s="59" t="s">
        <v>158</v>
      </c>
      <c r="C109" s="59" t="s">
        <v>100</v>
      </c>
      <c r="D109" s="59" t="s">
        <v>123</v>
      </c>
      <c r="E109" s="59" t="s">
        <v>153</v>
      </c>
      <c r="F109" s="59">
        <v>2013</v>
      </c>
      <c r="G109" s="59" t="s">
        <v>54</v>
      </c>
      <c r="H109" s="59">
        <v>46</v>
      </c>
      <c r="I109" s="59">
        <v>0</v>
      </c>
      <c r="J109" s="59">
        <v>0</v>
      </c>
      <c r="K109" s="59"/>
      <c r="L109" s="59"/>
      <c r="M109" s="59"/>
      <c r="N109" s="59"/>
    </row>
    <row r="110" spans="1:14" s="110" customFormat="1" x14ac:dyDescent="0.25">
      <c r="A110" s="59"/>
      <c r="B110" s="59" t="s">
        <v>159</v>
      </c>
      <c r="C110" s="59" t="s">
        <v>108</v>
      </c>
      <c r="D110" s="59" t="s">
        <v>123</v>
      </c>
      <c r="E110" s="59" t="s">
        <v>153</v>
      </c>
      <c r="F110" s="59">
        <v>2014</v>
      </c>
      <c r="G110" s="59" t="s">
        <v>54</v>
      </c>
      <c r="H110" s="59">
        <v>44</v>
      </c>
      <c r="I110" s="59">
        <v>0</v>
      </c>
      <c r="J110" s="59">
        <v>0</v>
      </c>
      <c r="K110" s="59"/>
      <c r="L110" s="59"/>
      <c r="M110" s="59"/>
      <c r="N110" s="59"/>
    </row>
    <row r="111" spans="1:14" s="110" customFormat="1" x14ac:dyDescent="0.25">
      <c r="A111" s="59"/>
      <c r="B111" s="59" t="s">
        <v>160</v>
      </c>
      <c r="C111" s="59" t="s">
        <v>100</v>
      </c>
      <c r="D111" s="59" t="s">
        <v>123</v>
      </c>
      <c r="E111" s="59" t="s">
        <v>153</v>
      </c>
      <c r="F111" s="59">
        <v>2012</v>
      </c>
      <c r="G111" s="59" t="s">
        <v>54</v>
      </c>
      <c r="H111" s="59">
        <v>42</v>
      </c>
      <c r="I111" s="59">
        <v>0</v>
      </c>
      <c r="J111" s="59">
        <v>0</v>
      </c>
      <c r="K111" s="59"/>
      <c r="L111" s="59"/>
      <c r="M111" s="59"/>
      <c r="N111" s="59"/>
    </row>
    <row r="112" spans="1:14" s="110" customFormat="1" x14ac:dyDescent="0.25">
      <c r="A112" s="59"/>
      <c r="B112" s="59" t="s">
        <v>161</v>
      </c>
      <c r="C112" s="59" t="s">
        <v>100</v>
      </c>
      <c r="D112" s="59" t="s">
        <v>123</v>
      </c>
      <c r="E112" s="59" t="s">
        <v>153</v>
      </c>
      <c r="F112" s="59">
        <v>2012</v>
      </c>
      <c r="G112" s="59" t="s">
        <v>54</v>
      </c>
      <c r="H112" s="59">
        <v>40</v>
      </c>
      <c r="I112" s="59">
        <v>0</v>
      </c>
      <c r="J112" s="59">
        <v>0</v>
      </c>
      <c r="K112" s="59"/>
      <c r="L112" s="59"/>
      <c r="M112" s="59"/>
      <c r="N112" s="59"/>
    </row>
  </sheetData>
  <mergeCells count="1">
    <mergeCell ref="H4:N4"/>
  </mergeCells>
  <pageMargins left="0.70866141732283472" right="0.70866141732283472" top="0.78740157480314965" bottom="0.78740157480314965" header="0.31496062992125984" footer="0.31496062992125984"/>
  <pageSetup paperSize="9" scale="67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Dr.Zw.stand Moos Sept.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Andrea</cp:lastModifiedBy>
  <dcterms:created xsi:type="dcterms:W3CDTF">2023-09-04T16:15:46Z</dcterms:created>
  <dcterms:modified xsi:type="dcterms:W3CDTF">2023-09-04T16:18:21Z</dcterms:modified>
</cp:coreProperties>
</file>