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Eigen\00000 Laptop\0000 q KMS 2023\000 Zwischenstand\"/>
    </mc:Choice>
  </mc:AlternateContent>
  <xr:revisionPtr revIDLastSave="0" documentId="13_ncr:1_{045B0FD2-8A53-4D74-859C-249F711AD877}" xr6:coauthVersionLast="47" xr6:coauthVersionMax="47" xr10:uidLastSave="{00000000-0000-0000-0000-000000000000}"/>
  <bookViews>
    <workbookView xWindow="-120" yWindow="-120" windowWidth="29040" windowHeight="15840" xr2:uid="{4BEA345D-1079-407F-85DE-C650E9038950}"/>
  </bookViews>
  <sheets>
    <sheet name="vor Finale RCR 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Q61" i="1"/>
  <c r="O61" i="1"/>
  <c r="Q60" i="1"/>
  <c r="O60" i="1"/>
  <c r="Q59" i="1"/>
  <c r="O59" i="1"/>
  <c r="Q54" i="1"/>
  <c r="O54" i="1"/>
  <c r="Q53" i="1"/>
  <c r="O53" i="1"/>
  <c r="Q52" i="1"/>
  <c r="O52" i="1"/>
  <c r="Q51" i="1"/>
  <c r="O51" i="1"/>
  <c r="Q45" i="1"/>
  <c r="O43" i="1"/>
  <c r="Q43" i="1" s="1"/>
  <c r="O42" i="1"/>
  <c r="Q42" i="1" s="1"/>
  <c r="O32" i="1"/>
  <c r="O31" i="1"/>
  <c r="O30" i="1"/>
  <c r="O29" i="1"/>
  <c r="O28" i="1"/>
  <c r="Q26" i="1"/>
  <c r="O26" i="1"/>
  <c r="Q25" i="1"/>
  <c r="O25" i="1"/>
  <c r="Q24" i="1"/>
  <c r="O24" i="1"/>
  <c r="O19" i="1"/>
  <c r="O18" i="1"/>
  <c r="Q16" i="1"/>
  <c r="O16" i="1"/>
  <c r="Q15" i="1"/>
  <c r="O15" i="1"/>
  <c r="Q13" i="1"/>
  <c r="O13" i="1"/>
  <c r="Q12" i="1"/>
  <c r="O12" i="1"/>
  <c r="Q11" i="1"/>
  <c r="O11" i="1"/>
</calcChain>
</file>

<file path=xl/sharedStrings.xml><?xml version="1.0" encoding="utf-8"?>
<sst xmlns="http://schemas.openxmlformats.org/spreadsheetml/2006/main" count="280" uniqueCount="126">
  <si>
    <t xml:space="preserve">Kreismeisterschaften PSK Biberach </t>
  </si>
  <si>
    <t>2023.</t>
  </si>
  <si>
    <t>Springen</t>
  </si>
  <si>
    <t>25.9.23, A.Berlin</t>
  </si>
  <si>
    <t>Stand vor RCR Finale</t>
  </si>
  <si>
    <t>Pl.</t>
  </si>
  <si>
    <t>Name</t>
  </si>
  <si>
    <t>Verein</t>
  </si>
  <si>
    <t>Reg.</t>
  </si>
  <si>
    <t>LK</t>
  </si>
  <si>
    <t>Jahrg.</t>
  </si>
  <si>
    <t xml:space="preserve">Fehler+ Zeit/ Note </t>
  </si>
  <si>
    <t>Turniere + Punkte</t>
  </si>
  <si>
    <t>LK 1+2 ( +3), M**</t>
  </si>
  <si>
    <t>In diesem Jahr keine Wertung möglich!</t>
  </si>
  <si>
    <t>LK 3 (+4), M*</t>
  </si>
  <si>
    <t>Endstand</t>
  </si>
  <si>
    <t>Dunzenhausen</t>
  </si>
  <si>
    <t>1. Quali</t>
  </si>
  <si>
    <t>2. Quali</t>
  </si>
  <si>
    <t>3. Quali</t>
  </si>
  <si>
    <t>Streich-</t>
  </si>
  <si>
    <t xml:space="preserve">Vor dem </t>
  </si>
  <si>
    <t>Finale</t>
  </si>
  <si>
    <t>End</t>
  </si>
  <si>
    <t>Fehler</t>
  </si>
  <si>
    <t>Zeit</t>
  </si>
  <si>
    <t>Moos.Halle</t>
  </si>
  <si>
    <t>B.Schuss</t>
  </si>
  <si>
    <t>Schwendi</t>
  </si>
  <si>
    <t>ergeb.</t>
  </si>
  <si>
    <t>Dunzenh.</t>
  </si>
  <si>
    <t>Stand</t>
  </si>
  <si>
    <t>Wertung</t>
  </si>
  <si>
    <t>abgesagt</t>
  </si>
  <si>
    <t>kein</t>
  </si>
  <si>
    <t>(90/ 87….)</t>
  </si>
  <si>
    <t>Weckenmann, Monique</t>
  </si>
  <si>
    <t>RSZ Bussenberg</t>
  </si>
  <si>
    <t>R</t>
  </si>
  <si>
    <t>LK 3</t>
  </si>
  <si>
    <t>Erw.</t>
  </si>
  <si>
    <t>Fessler, Thomas</t>
  </si>
  <si>
    <t>RFV Bad Schussenried</t>
  </si>
  <si>
    <t>Sahm, Maleen Sina</t>
  </si>
  <si>
    <t>RSZ Federsee</t>
  </si>
  <si>
    <t>?</t>
  </si>
  <si>
    <t>Gruber, Julia</t>
  </si>
  <si>
    <t>RFV Ochsenhausen</t>
  </si>
  <si>
    <t>Erw</t>
  </si>
  <si>
    <t>Barth, Gabi</t>
  </si>
  <si>
    <t>RC Rißegg</t>
  </si>
  <si>
    <t>aufgeg.</t>
  </si>
  <si>
    <t>Keine Wertung da kein Start im Finale</t>
  </si>
  <si>
    <t>Ege,Jannik</t>
  </si>
  <si>
    <t>LK 4</t>
  </si>
  <si>
    <t>06, Jun</t>
  </si>
  <si>
    <t>kein Start</t>
  </si>
  <si>
    <t>Prasser, Jana</t>
  </si>
  <si>
    <t>RSC Rupertshof</t>
  </si>
  <si>
    <t>JG ? Jun</t>
  </si>
  <si>
    <t>LK 4 (+5), L*</t>
  </si>
  <si>
    <t>Rot/ Rot</t>
  </si>
  <si>
    <t>Biberach</t>
  </si>
  <si>
    <t>Gack, Hans-Günther</t>
  </si>
  <si>
    <t>RFV B. Schussenried</t>
  </si>
  <si>
    <t>Nieß, Amelie</t>
  </si>
  <si>
    <t>RV Mietingen</t>
  </si>
  <si>
    <t>LK 5</t>
  </si>
  <si>
    <t>01 Erw</t>
  </si>
  <si>
    <t>Nieß, Leonie</t>
  </si>
  <si>
    <t>04, JR</t>
  </si>
  <si>
    <t>ausgesch.</t>
  </si>
  <si>
    <t>Küpfer,Jürg</t>
  </si>
  <si>
    <t>RV Moosbeuren</t>
  </si>
  <si>
    <t>Keller, Nadine</t>
  </si>
  <si>
    <t>Erw ?</t>
  </si>
  <si>
    <t>Gretzinger, Barbara</t>
  </si>
  <si>
    <t>RFV Reinstetten</t>
  </si>
  <si>
    <t>Kehrle, Daniela</t>
  </si>
  <si>
    <t>Kehrle,Simon</t>
  </si>
  <si>
    <t>Kein Finale da nur eine oder keine Quali. geritten</t>
  </si>
  <si>
    <t>Prümmer, Delia</t>
  </si>
  <si>
    <t xml:space="preserve">Betz, Carolin </t>
  </si>
  <si>
    <t>Mayer, Luisa</t>
  </si>
  <si>
    <t>RV Ochsenhausen</t>
  </si>
  <si>
    <t>02, JR</t>
  </si>
  <si>
    <t>Pawlak, Maike</t>
  </si>
  <si>
    <t>LK 5/ LK6, nur Junioren (U18), A*</t>
  </si>
  <si>
    <t>Rot an der Rot</t>
  </si>
  <si>
    <t>Zwisch.</t>
  </si>
  <si>
    <t>2005 und jünger</t>
  </si>
  <si>
    <t>BC Jug.</t>
  </si>
  <si>
    <t>Moos.Frei.</t>
  </si>
  <si>
    <t>RCR-Ju</t>
  </si>
  <si>
    <t>Rolka, Ronja</t>
  </si>
  <si>
    <t xml:space="preserve">R </t>
  </si>
  <si>
    <t>LK 6</t>
  </si>
  <si>
    <t>Brill, Mia</t>
  </si>
  <si>
    <t>RV Eberhardzell</t>
  </si>
  <si>
    <t>Nur ein registrierter Start in den Qualis, Sonderregelung durch den PSK</t>
  </si>
  <si>
    <t>Eisele, Tina</t>
  </si>
  <si>
    <t>RFV B.Schussenried</t>
  </si>
  <si>
    <t>R- ab Rot</t>
  </si>
  <si>
    <t>Lk 6</t>
  </si>
  <si>
    <t>LK 6/LK7/LK0 (U16), E</t>
  </si>
  <si>
    <t>Mietingen</t>
  </si>
  <si>
    <t>2007 und jünger</t>
  </si>
  <si>
    <t>Note</t>
  </si>
  <si>
    <t>Mieting.</t>
  </si>
  <si>
    <t>Heberle, Nina</t>
  </si>
  <si>
    <t>RV Uttenweiler</t>
  </si>
  <si>
    <t>Mayerföls, Felix</t>
  </si>
  <si>
    <t>Emsberger, Mia</t>
  </si>
  <si>
    <t>LK 7</t>
  </si>
  <si>
    <t>Emsberger, Nico</t>
  </si>
  <si>
    <t>LK 0+7 (U14), "Nachwuchscup", Spring- RWB</t>
  </si>
  <si>
    <t>2009 und jünger</t>
  </si>
  <si>
    <t>Emsberger, Elena</t>
  </si>
  <si>
    <t>LK 0</t>
  </si>
  <si>
    <t>Striebel, Amelie</t>
  </si>
  <si>
    <t>RV Sulmingen</t>
  </si>
  <si>
    <t xml:space="preserve">Link, Tim </t>
  </si>
  <si>
    <t>LK 0/7</t>
  </si>
  <si>
    <t>Weiß, Talisha</t>
  </si>
  <si>
    <t>RFV Schwendi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</si>
</sst>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48"/>
      <name val="Calibri"/>
      <family val="2"/>
      <scheme val="minor"/>
    </font>
    <font>
      <b/>
      <sz val="16"/>
      <name val="Arial"/>
      <family val="2"/>
    </font>
    <font>
      <b/>
      <u/>
      <sz val="16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3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rgb="FFFF0000"/>
      <name val="Arial"/>
      <family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left" vertical="center"/>
    </xf>
    <xf numFmtId="0" fontId="17" fillId="2" borderId="3" xfId="0" applyFont="1" applyFill="1" applyBorder="1"/>
    <xf numFmtId="0" fontId="18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3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3" fillId="2" borderId="0" xfId="0" applyFont="1" applyFill="1"/>
    <xf numFmtId="0" fontId="24" fillId="2" borderId="0" xfId="0" applyFont="1" applyFill="1"/>
    <xf numFmtId="0" fontId="25" fillId="3" borderId="2" xfId="0" applyFont="1" applyFill="1" applyBorder="1" applyAlignment="1">
      <alignment horizontal="left"/>
    </xf>
    <xf numFmtId="0" fontId="26" fillId="3" borderId="3" xfId="0" applyFont="1" applyFill="1" applyBorder="1"/>
    <xf numFmtId="0" fontId="2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left"/>
    </xf>
    <xf numFmtId="0" fontId="30" fillId="2" borderId="6" xfId="0" applyFont="1" applyFill="1" applyBorder="1"/>
    <xf numFmtId="0" fontId="29" fillId="2" borderId="6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1" fontId="21" fillId="2" borderId="2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" fontId="34" fillId="2" borderId="2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left"/>
    </xf>
    <xf numFmtId="0" fontId="0" fillId="0" borderId="1" xfId="0" applyBorder="1"/>
    <xf numFmtId="0" fontId="23" fillId="0" borderId="1" xfId="0" applyFont="1" applyBorder="1"/>
    <xf numFmtId="1" fontId="19" fillId="0" borderId="1" xfId="0" applyNumberFormat="1" applyFont="1" applyBorder="1"/>
    <xf numFmtId="0" fontId="35" fillId="2" borderId="1" xfId="0" applyFont="1" applyFill="1" applyBorder="1" applyAlignment="1">
      <alignment horizontal="left"/>
    </xf>
    <xf numFmtId="16" fontId="21" fillId="2" borderId="1" xfId="0" applyNumberFormat="1" applyFont="1" applyFill="1" applyBorder="1" applyAlignment="1">
      <alignment horizontal="center"/>
    </xf>
    <xf numFmtId="1" fontId="35" fillId="2" borderId="2" xfId="0" applyNumberFormat="1" applyFont="1" applyFill="1" applyBorder="1" applyAlignment="1">
      <alignment horizontal="left"/>
    </xf>
    <xf numFmtId="2" fontId="35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37" fillId="2" borderId="0" xfId="0" applyFont="1" applyFill="1" applyAlignment="1">
      <alignment horizontal="center"/>
    </xf>
    <xf numFmtId="0" fontId="38" fillId="2" borderId="0" xfId="0" applyFont="1" applyFill="1"/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0" fontId="26" fillId="2" borderId="6" xfId="0" applyFont="1" applyFill="1" applyBorder="1"/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164" fontId="40" fillId="2" borderId="2" xfId="0" applyNumberFormat="1" applyFont="1" applyFill="1" applyBorder="1" applyAlignment="1">
      <alignment horizontal="center"/>
    </xf>
    <xf numFmtId="2" fontId="40" fillId="2" borderId="1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1" fontId="40" fillId="2" borderId="1" xfId="0" applyNumberFormat="1" applyFont="1" applyFill="1" applyBorder="1" applyAlignment="1">
      <alignment horizontal="center"/>
    </xf>
    <xf numFmtId="1" fontId="41" fillId="4" borderId="1" xfId="0" applyNumberFormat="1" applyFont="1" applyFill="1" applyBorder="1" applyAlignment="1">
      <alignment horizontal="center"/>
    </xf>
    <xf numFmtId="164" fontId="34" fillId="2" borderId="2" xfId="0" applyNumberFormat="1" applyFont="1" applyFill="1" applyBorder="1" applyAlignment="1">
      <alignment horizontal="left"/>
    </xf>
    <xf numFmtId="164" fontId="34" fillId="2" borderId="2" xfId="0" applyNumberFormat="1" applyFont="1" applyFill="1" applyBorder="1" applyAlignment="1">
      <alignment horizontal="center"/>
    </xf>
    <xf numFmtId="2" fontId="34" fillId="2" borderId="1" xfId="0" applyNumberFormat="1" applyFont="1" applyFill="1" applyBorder="1" applyAlignment="1">
      <alignment horizontal="center"/>
    </xf>
    <xf numFmtId="1" fontId="34" fillId="2" borderId="1" xfId="0" applyNumberFormat="1" applyFont="1" applyFill="1" applyBorder="1" applyAlignment="1">
      <alignment horizontal="center"/>
    </xf>
    <xf numFmtId="0" fontId="34" fillId="2" borderId="1" xfId="0" applyFont="1" applyFill="1" applyBorder="1"/>
    <xf numFmtId="0" fontId="39" fillId="2" borderId="1" xfId="0" applyFont="1" applyFill="1" applyBorder="1" applyAlignment="1">
      <alignment horizontal="left"/>
    </xf>
    <xf numFmtId="0" fontId="42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1" fillId="2" borderId="1" xfId="0" applyFont="1" applyFill="1" applyBorder="1"/>
    <xf numFmtId="164" fontId="21" fillId="2" borderId="2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19" fillId="0" borderId="0" xfId="0" applyFont="1"/>
    <xf numFmtId="0" fontId="31" fillId="2" borderId="1" xfId="0" applyFont="1" applyFill="1" applyBorder="1" applyAlignment="1">
      <alignment horizontal="left"/>
    </xf>
    <xf numFmtId="0" fontId="45" fillId="0" borderId="0" xfId="0" applyFont="1"/>
    <xf numFmtId="0" fontId="21" fillId="2" borderId="9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2" borderId="0" xfId="0" applyFont="1" applyFill="1" applyAlignment="1">
      <alignment horizontal="center"/>
    </xf>
    <xf numFmtId="0" fontId="25" fillId="2" borderId="10" xfId="0" applyFont="1" applyFill="1" applyBorder="1" applyAlignment="1">
      <alignment horizontal="left"/>
    </xf>
    <xf numFmtId="0" fontId="26" fillId="2" borderId="11" xfId="0" applyFont="1" applyFill="1" applyBorder="1"/>
    <xf numFmtId="0" fontId="47" fillId="2" borderId="11" xfId="0" applyFont="1" applyFill="1" applyBorder="1"/>
    <xf numFmtId="0" fontId="29" fillId="2" borderId="11" xfId="0" applyFont="1" applyFill="1" applyBorder="1" applyAlignment="1">
      <alignment horizontal="center"/>
    </xf>
    <xf numFmtId="0" fontId="47" fillId="2" borderId="12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left"/>
    </xf>
    <xf numFmtId="0" fontId="47" fillId="2" borderId="6" xfId="0" applyFont="1" applyFill="1" applyBorder="1"/>
    <xf numFmtId="0" fontId="47" fillId="2" borderId="7" xfId="0" applyFont="1" applyFill="1" applyBorder="1" applyAlignment="1">
      <alignment horizontal="center"/>
    </xf>
    <xf numFmtId="0" fontId="26" fillId="2" borderId="0" xfId="0" applyFont="1" applyFill="1"/>
    <xf numFmtId="0" fontId="25" fillId="2" borderId="0" xfId="0" applyFont="1" applyFill="1"/>
    <xf numFmtId="0" fontId="5" fillId="2" borderId="0" xfId="0" applyFont="1" applyFill="1" applyAlignment="1">
      <alignment horizontal="center"/>
    </xf>
    <xf numFmtId="0" fontId="34" fillId="2" borderId="0" xfId="0" applyFont="1" applyFill="1"/>
    <xf numFmtId="0" fontId="34" fillId="2" borderId="0" xfId="0" applyFont="1" applyFill="1" applyAlignment="1">
      <alignment horizontal="center"/>
    </xf>
    <xf numFmtId="0" fontId="40" fillId="2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 wrapText="1"/>
    </xf>
    <xf numFmtId="0" fontId="40" fillId="2" borderId="4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left"/>
    </xf>
    <xf numFmtId="0" fontId="39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left"/>
    </xf>
    <xf numFmtId="0" fontId="34" fillId="2" borderId="4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3" fillId="0" borderId="0" xfId="0" applyFont="1"/>
    <xf numFmtId="0" fontId="9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2" xfId="0" applyFont="1" applyFill="1" applyBorder="1" applyAlignment="1">
      <alignment horizontal="center"/>
    </xf>
    <xf numFmtId="0" fontId="2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34" fillId="2" borderId="6" xfId="0" applyFont="1" applyFill="1" applyBorder="1"/>
    <xf numFmtId="0" fontId="34" fillId="2" borderId="7" xfId="0" applyFont="1" applyFill="1" applyBorder="1" applyAlignment="1">
      <alignment horizontal="center"/>
    </xf>
    <xf numFmtId="0" fontId="1" fillId="2" borderId="0" xfId="0" applyFont="1" applyFill="1"/>
    <xf numFmtId="0" fontId="48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3" fillId="2" borderId="1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center"/>
    </xf>
    <xf numFmtId="0" fontId="40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wrapText="1"/>
    </xf>
    <xf numFmtId="164" fontId="40" fillId="2" borderId="1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1FC7-790C-4108-8C4B-9130C042966C}">
  <sheetPr>
    <pageSetUpPr fitToPage="1"/>
  </sheetPr>
  <dimension ref="A1:Q63"/>
  <sheetViews>
    <sheetView tabSelected="1" workbookViewId="0">
      <selection activeCell="B50" sqref="B50"/>
    </sheetView>
  </sheetViews>
  <sheetFormatPr baseColWidth="10" defaultRowHeight="15" x14ac:dyDescent="0.25"/>
  <cols>
    <col min="1" max="1" width="6.140625" customWidth="1"/>
    <col min="2" max="2" width="37.7109375" customWidth="1"/>
    <col min="3" max="3" width="24.140625" customWidth="1"/>
    <col min="4" max="4" width="13.140625" customWidth="1"/>
    <col min="7" max="7" width="13" customWidth="1"/>
  </cols>
  <sheetData>
    <row r="1" spans="1:17" ht="49.5" customHeight="1" x14ac:dyDescent="0.35">
      <c r="A1" s="1" t="s">
        <v>0</v>
      </c>
      <c r="B1" s="2"/>
      <c r="C1" s="2"/>
      <c r="D1" s="3"/>
      <c r="E1" s="4"/>
      <c r="F1" s="4"/>
      <c r="G1" s="5" t="s">
        <v>1</v>
      </c>
      <c r="H1" s="6" t="s">
        <v>2</v>
      </c>
      <c r="I1" s="6"/>
      <c r="J1" s="6"/>
      <c r="K1" s="6"/>
      <c r="L1" s="6"/>
      <c r="M1" s="6"/>
      <c r="N1" s="7"/>
      <c r="O1" s="7"/>
      <c r="P1" s="7"/>
      <c r="Q1" s="8" t="s">
        <v>3</v>
      </c>
    </row>
    <row r="2" spans="1:17" ht="39" customHeight="1" x14ac:dyDescent="0.35">
      <c r="A2" s="1"/>
      <c r="B2" s="2"/>
      <c r="C2" s="2"/>
      <c r="D2" s="3"/>
      <c r="E2" s="4"/>
      <c r="F2" s="4"/>
      <c r="G2" s="5"/>
      <c r="H2" s="9"/>
      <c r="I2" s="9"/>
      <c r="J2" s="9"/>
      <c r="K2" s="9"/>
      <c r="L2" s="9"/>
      <c r="M2" s="9"/>
      <c r="N2" s="7"/>
      <c r="O2" s="7"/>
      <c r="P2" s="7"/>
      <c r="Q2" s="10" t="s">
        <v>4</v>
      </c>
    </row>
    <row r="3" spans="1:17" ht="16.5" customHeight="1" x14ac:dyDescent="0.35">
      <c r="A3" s="11"/>
      <c r="B3" s="2"/>
      <c r="C3" s="2"/>
      <c r="D3" s="3"/>
      <c r="E3" s="4"/>
      <c r="F3" s="4"/>
      <c r="G3" s="12"/>
      <c r="H3" s="13"/>
      <c r="I3" s="13"/>
      <c r="J3" s="13"/>
      <c r="K3" s="13"/>
      <c r="L3" s="13"/>
      <c r="M3" s="13"/>
      <c r="N3" s="7"/>
      <c r="O3" s="7"/>
    </row>
    <row r="4" spans="1:17" ht="15.75" x14ac:dyDescent="0.25">
      <c r="A4" s="14" t="s">
        <v>5</v>
      </c>
      <c r="B4" s="15" t="s">
        <v>6</v>
      </c>
      <c r="C4" s="15" t="s">
        <v>7</v>
      </c>
      <c r="D4" s="14" t="s">
        <v>8</v>
      </c>
      <c r="E4" s="14" t="s">
        <v>9</v>
      </c>
      <c r="F4" s="16" t="s">
        <v>10</v>
      </c>
      <c r="G4" s="17" t="s">
        <v>11</v>
      </c>
      <c r="H4" s="18"/>
      <c r="I4" s="18"/>
      <c r="J4" s="18"/>
      <c r="K4" s="17" t="s">
        <v>12</v>
      </c>
      <c r="L4" s="18"/>
      <c r="M4" s="18"/>
      <c r="N4" s="18"/>
      <c r="O4" s="18"/>
      <c r="P4" s="18"/>
      <c r="Q4" s="19"/>
    </row>
    <row r="5" spans="1:17" ht="21" x14ac:dyDescent="0.35">
      <c r="A5" s="20"/>
      <c r="B5" s="21"/>
      <c r="C5" s="21"/>
      <c r="D5" s="22"/>
      <c r="E5" s="20"/>
      <c r="F5" s="20"/>
      <c r="G5" s="20"/>
      <c r="H5" s="20"/>
      <c r="I5" s="20"/>
      <c r="J5" s="23"/>
      <c r="K5" s="20"/>
      <c r="L5" s="20"/>
      <c r="M5" s="20"/>
      <c r="N5" s="20"/>
      <c r="O5" s="20"/>
      <c r="P5" s="20"/>
      <c r="Q5" s="24"/>
    </row>
    <row r="6" spans="1:17" ht="23.25" x14ac:dyDescent="0.35">
      <c r="A6" s="25" t="s">
        <v>13</v>
      </c>
      <c r="B6" s="26"/>
      <c r="C6" s="27"/>
      <c r="D6" s="28"/>
      <c r="E6" s="29"/>
      <c r="F6" s="30"/>
      <c r="G6" s="31" t="s">
        <v>14</v>
      </c>
      <c r="H6" s="32"/>
      <c r="I6" s="32"/>
      <c r="J6" s="32"/>
      <c r="K6" s="33"/>
      <c r="L6" s="33"/>
      <c r="M6" s="33"/>
      <c r="N6" s="34"/>
      <c r="O6" s="33"/>
      <c r="P6" s="33"/>
      <c r="Q6" s="35"/>
    </row>
    <row r="7" spans="1:17" ht="21" x14ac:dyDescent="0.35">
      <c r="A7" s="36"/>
      <c r="B7" s="36"/>
      <c r="C7" s="36"/>
      <c r="D7" s="22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7" ht="33" customHeight="1" x14ac:dyDescent="0.4">
      <c r="A8" s="38" t="s">
        <v>15</v>
      </c>
      <c r="B8" s="39"/>
      <c r="C8" s="40" t="s">
        <v>16</v>
      </c>
      <c r="D8" s="41"/>
      <c r="E8" s="42"/>
      <c r="F8" s="43"/>
      <c r="G8" s="44" t="s">
        <v>17</v>
      </c>
      <c r="H8" s="44"/>
      <c r="I8" s="44"/>
      <c r="J8" s="45"/>
      <c r="K8" s="14" t="s">
        <v>18</v>
      </c>
      <c r="L8" s="14" t="s">
        <v>19</v>
      </c>
      <c r="M8" s="14" t="s">
        <v>20</v>
      </c>
      <c r="N8" s="46" t="s">
        <v>21</v>
      </c>
      <c r="O8" s="14" t="s">
        <v>22</v>
      </c>
      <c r="P8" s="14" t="s">
        <v>23</v>
      </c>
      <c r="Q8" s="47" t="s">
        <v>24</v>
      </c>
    </row>
    <row r="9" spans="1:17" ht="20.25" x14ac:dyDescent="0.3">
      <c r="A9" s="48"/>
      <c r="B9" s="49"/>
      <c r="C9" s="50"/>
      <c r="D9" s="51"/>
      <c r="E9" s="52"/>
      <c r="F9" s="53"/>
      <c r="G9" s="54" t="s">
        <v>25</v>
      </c>
      <c r="H9" s="54" t="s">
        <v>26</v>
      </c>
      <c r="I9" s="54"/>
      <c r="J9" s="54"/>
      <c r="K9" s="55" t="s">
        <v>27</v>
      </c>
      <c r="L9" s="14" t="s">
        <v>28</v>
      </c>
      <c r="M9" s="14" t="s">
        <v>29</v>
      </c>
      <c r="N9" s="46" t="s">
        <v>30</v>
      </c>
      <c r="O9" s="14" t="s">
        <v>23</v>
      </c>
      <c r="P9" s="14" t="s">
        <v>31</v>
      </c>
      <c r="Q9" s="56" t="s">
        <v>32</v>
      </c>
    </row>
    <row r="10" spans="1:17" ht="24" customHeight="1" x14ac:dyDescent="0.25">
      <c r="A10" s="57"/>
      <c r="B10" s="58"/>
      <c r="C10" s="59"/>
      <c r="D10" s="60"/>
      <c r="E10" s="61"/>
      <c r="F10" s="62"/>
      <c r="G10" s="63"/>
      <c r="H10" s="64"/>
      <c r="I10" s="64"/>
      <c r="J10" s="65"/>
      <c r="K10" s="65"/>
      <c r="L10" s="66" t="s">
        <v>33</v>
      </c>
      <c r="M10" s="66" t="s">
        <v>34</v>
      </c>
      <c r="N10" s="67" t="s">
        <v>35</v>
      </c>
      <c r="P10" s="66" t="s">
        <v>36</v>
      </c>
      <c r="Q10" s="68"/>
    </row>
    <row r="11" spans="1:17" ht="33.75" customHeight="1" x14ac:dyDescent="0.35">
      <c r="A11" s="69">
        <v>1</v>
      </c>
      <c r="B11" s="70" t="s">
        <v>37</v>
      </c>
      <c r="C11" s="71" t="s">
        <v>38</v>
      </c>
      <c r="D11" s="72" t="s">
        <v>39</v>
      </c>
      <c r="E11" s="72" t="s">
        <v>40</v>
      </c>
      <c r="F11" s="72" t="s">
        <v>41</v>
      </c>
      <c r="G11" s="73">
        <v>24</v>
      </c>
      <c r="H11" s="74">
        <v>85.16</v>
      </c>
      <c r="I11" s="74"/>
      <c r="J11" s="75">
        <v>4</v>
      </c>
      <c r="K11" s="47">
        <v>60</v>
      </c>
      <c r="L11" s="47">
        <v>50</v>
      </c>
      <c r="M11" s="76" t="s">
        <v>35</v>
      </c>
      <c r="N11" s="77">
        <v>0</v>
      </c>
      <c r="O11" s="47">
        <f>SUM(K11:N11)</f>
        <v>110</v>
      </c>
      <c r="P11" s="47">
        <v>81</v>
      </c>
      <c r="Q11" s="47">
        <f>SUM(O11:P11)</f>
        <v>191</v>
      </c>
    </row>
    <row r="12" spans="1:17" ht="33.75" customHeight="1" x14ac:dyDescent="0.35">
      <c r="A12" s="69">
        <v>2</v>
      </c>
      <c r="B12" s="70" t="s">
        <v>42</v>
      </c>
      <c r="C12" s="71" t="s">
        <v>43</v>
      </c>
      <c r="D12" s="72" t="s">
        <v>39</v>
      </c>
      <c r="E12" s="72" t="s">
        <v>40</v>
      </c>
      <c r="F12" s="72" t="s">
        <v>41</v>
      </c>
      <c r="G12" s="78">
        <v>4</v>
      </c>
      <c r="H12" s="79">
        <v>60.03</v>
      </c>
      <c r="I12" s="79"/>
      <c r="J12" s="80">
        <v>2</v>
      </c>
      <c r="K12" s="76">
        <v>0</v>
      </c>
      <c r="L12" s="47">
        <v>60</v>
      </c>
      <c r="M12" s="76" t="s">
        <v>35</v>
      </c>
      <c r="N12" s="77">
        <v>0</v>
      </c>
      <c r="O12" s="47">
        <f>SUM(K12:N12)</f>
        <v>60</v>
      </c>
      <c r="P12" s="47">
        <v>87</v>
      </c>
      <c r="Q12" s="47">
        <f>SUM(O12:P12)</f>
        <v>147</v>
      </c>
    </row>
    <row r="13" spans="1:17" ht="33.75" customHeight="1" x14ac:dyDescent="0.35">
      <c r="A13" s="69">
        <v>3</v>
      </c>
      <c r="B13" s="70" t="s">
        <v>44</v>
      </c>
      <c r="C13" s="71" t="s">
        <v>45</v>
      </c>
      <c r="D13" s="72" t="s">
        <v>39</v>
      </c>
      <c r="E13" s="72" t="s">
        <v>40</v>
      </c>
      <c r="F13" s="72" t="s">
        <v>46</v>
      </c>
      <c r="G13" s="78">
        <v>0</v>
      </c>
      <c r="H13" s="79">
        <v>53.95</v>
      </c>
      <c r="I13" s="79"/>
      <c r="J13" s="80">
        <v>1</v>
      </c>
      <c r="K13" s="76">
        <v>0</v>
      </c>
      <c r="L13" s="47">
        <v>54</v>
      </c>
      <c r="M13" s="76" t="s">
        <v>35</v>
      </c>
      <c r="N13" s="77">
        <v>0</v>
      </c>
      <c r="O13" s="47">
        <f>SUM(K13:N13)</f>
        <v>54</v>
      </c>
      <c r="P13" s="47">
        <v>90</v>
      </c>
      <c r="Q13" s="47">
        <f>SUM(O13:P13)</f>
        <v>144</v>
      </c>
    </row>
    <row r="14" spans="1:17" ht="10.5" customHeight="1" x14ac:dyDescent="0.35">
      <c r="A14" s="81"/>
      <c r="B14" s="82"/>
      <c r="C14" s="71"/>
      <c r="D14" s="72"/>
      <c r="E14" s="72"/>
      <c r="F14" s="72"/>
      <c r="G14" s="78"/>
      <c r="H14" s="79"/>
      <c r="I14" s="79"/>
      <c r="J14" s="80"/>
      <c r="K14" s="76"/>
      <c r="L14" s="47"/>
      <c r="M14" s="76"/>
      <c r="N14" s="77"/>
      <c r="O14" s="47"/>
      <c r="P14" s="47"/>
      <c r="Q14" s="47"/>
    </row>
    <row r="15" spans="1:17" ht="27.75" customHeight="1" x14ac:dyDescent="0.3">
      <c r="A15" s="47">
        <v>4</v>
      </c>
      <c r="B15" s="82" t="s">
        <v>47</v>
      </c>
      <c r="C15" s="71" t="s">
        <v>48</v>
      </c>
      <c r="D15" s="72" t="s">
        <v>39</v>
      </c>
      <c r="E15" s="72" t="s">
        <v>40</v>
      </c>
      <c r="F15" s="72" t="s">
        <v>49</v>
      </c>
      <c r="G15" s="78">
        <v>4</v>
      </c>
      <c r="H15" s="79">
        <v>64.62</v>
      </c>
      <c r="I15" s="79"/>
      <c r="J15" s="80">
        <v>3</v>
      </c>
      <c r="K15" s="76">
        <v>0</v>
      </c>
      <c r="L15" s="47">
        <v>48</v>
      </c>
      <c r="M15" s="76" t="s">
        <v>35</v>
      </c>
      <c r="N15" s="77">
        <v>0</v>
      </c>
      <c r="O15" s="47">
        <f>SUM(K15:N15)</f>
        <v>48</v>
      </c>
      <c r="P15" s="47">
        <v>84</v>
      </c>
      <c r="Q15" s="47">
        <f>SUM(O15:P15)</f>
        <v>132</v>
      </c>
    </row>
    <row r="16" spans="1:17" ht="27.75" customHeight="1" x14ac:dyDescent="0.3">
      <c r="A16" s="47">
        <v>5</v>
      </c>
      <c r="B16" s="82" t="s">
        <v>50</v>
      </c>
      <c r="C16" s="71" t="s">
        <v>51</v>
      </c>
      <c r="D16" s="72" t="s">
        <v>39</v>
      </c>
      <c r="E16" s="72" t="s">
        <v>40</v>
      </c>
      <c r="F16" s="72" t="s">
        <v>41</v>
      </c>
      <c r="G16" s="83" t="s">
        <v>52</v>
      </c>
      <c r="H16" s="79"/>
      <c r="I16" s="79"/>
      <c r="J16" s="80">
        <v>5</v>
      </c>
      <c r="K16" s="76">
        <v>0</v>
      </c>
      <c r="L16" s="47">
        <v>58</v>
      </c>
      <c r="M16" s="76" t="s">
        <v>35</v>
      </c>
      <c r="N16" s="77">
        <v>0</v>
      </c>
      <c r="O16" s="47">
        <f>SUM(K16:N16)</f>
        <v>58</v>
      </c>
      <c r="P16" s="47">
        <v>1</v>
      </c>
      <c r="Q16" s="47">
        <f>SUM(O16:P16)</f>
        <v>59</v>
      </c>
    </row>
    <row r="17" spans="1:17" ht="33" customHeight="1" x14ac:dyDescent="0.25">
      <c r="A17" s="84" t="s">
        <v>53</v>
      </c>
      <c r="B17" s="85"/>
      <c r="C17" s="86"/>
      <c r="D17" s="86"/>
      <c r="E17" s="86"/>
      <c r="F17" s="86"/>
      <c r="G17" s="86"/>
      <c r="H17" s="86"/>
      <c r="I17" s="86"/>
      <c r="J17" s="87"/>
      <c r="K17" s="86"/>
      <c r="L17" s="86"/>
      <c r="M17" s="86"/>
      <c r="N17" s="86"/>
      <c r="O17" s="86"/>
      <c r="P17" s="86"/>
      <c r="Q17" s="86"/>
    </row>
    <row r="18" spans="1:17" ht="25.5" customHeight="1" x14ac:dyDescent="0.3">
      <c r="A18" s="88"/>
      <c r="B18" s="88" t="s">
        <v>54</v>
      </c>
      <c r="C18" s="71" t="s">
        <v>51</v>
      </c>
      <c r="D18" s="72" t="s">
        <v>46</v>
      </c>
      <c r="E18" s="72" t="s">
        <v>55</v>
      </c>
      <c r="F18" s="89" t="s">
        <v>56</v>
      </c>
      <c r="G18" s="90" t="s">
        <v>57</v>
      </c>
      <c r="H18" s="91"/>
      <c r="I18" s="91"/>
      <c r="J18" s="80"/>
      <c r="K18" s="76">
        <v>0</v>
      </c>
      <c r="L18" s="76">
        <v>56</v>
      </c>
      <c r="M18" s="76" t="s">
        <v>35</v>
      </c>
      <c r="N18" s="77">
        <v>0</v>
      </c>
      <c r="O18" s="76">
        <f>SUM(K18:N18)</f>
        <v>56</v>
      </c>
      <c r="P18" s="76"/>
      <c r="Q18" s="76"/>
    </row>
    <row r="19" spans="1:17" ht="25.5" customHeight="1" x14ac:dyDescent="0.3">
      <c r="A19" s="88"/>
      <c r="B19" s="88" t="s">
        <v>58</v>
      </c>
      <c r="C19" s="71" t="s">
        <v>59</v>
      </c>
      <c r="D19" s="72" t="s">
        <v>46</v>
      </c>
      <c r="E19" s="72" t="s">
        <v>55</v>
      </c>
      <c r="F19" s="72" t="s">
        <v>60</v>
      </c>
      <c r="G19" s="90" t="s">
        <v>57</v>
      </c>
      <c r="H19" s="91"/>
      <c r="I19" s="91"/>
      <c r="J19" s="80"/>
      <c r="K19" s="76">
        <v>0</v>
      </c>
      <c r="L19" s="76">
        <v>52</v>
      </c>
      <c r="M19" s="76" t="s">
        <v>35</v>
      </c>
      <c r="N19" s="77">
        <v>0</v>
      </c>
      <c r="O19" s="76">
        <f t="shared" ref="O19" si="0">SUM(K19:N19)</f>
        <v>52</v>
      </c>
      <c r="P19" s="76"/>
      <c r="Q19" s="76"/>
    </row>
    <row r="20" spans="1:17" ht="21" x14ac:dyDescent="0.35">
      <c r="A20" s="92"/>
      <c r="B20" s="92"/>
      <c r="C20" s="92"/>
      <c r="D20" s="93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4"/>
    </row>
    <row r="21" spans="1:17" ht="33" customHeight="1" x14ac:dyDescent="0.35">
      <c r="A21" s="38" t="s">
        <v>61</v>
      </c>
      <c r="B21" s="39"/>
      <c r="C21" s="40" t="s">
        <v>16</v>
      </c>
      <c r="D21" s="41"/>
      <c r="E21" s="95"/>
      <c r="F21" s="96"/>
      <c r="G21" s="44" t="s">
        <v>17</v>
      </c>
      <c r="H21" s="44"/>
      <c r="I21" s="44"/>
      <c r="J21" s="45"/>
      <c r="K21" s="14" t="s">
        <v>18</v>
      </c>
      <c r="L21" s="14" t="s">
        <v>19</v>
      </c>
      <c r="M21" s="14" t="s">
        <v>20</v>
      </c>
      <c r="N21" s="97" t="s">
        <v>21</v>
      </c>
      <c r="O21" s="72" t="s">
        <v>22</v>
      </c>
      <c r="P21" s="14" t="s">
        <v>23</v>
      </c>
      <c r="Q21" s="47" t="s">
        <v>24</v>
      </c>
    </row>
    <row r="22" spans="1:17" ht="20.25" x14ac:dyDescent="0.3">
      <c r="A22" s="98"/>
      <c r="B22" s="99"/>
      <c r="C22" s="50"/>
      <c r="D22" s="51"/>
      <c r="E22" s="100"/>
      <c r="F22" s="101"/>
      <c r="G22" s="102" t="s">
        <v>25</v>
      </c>
      <c r="H22" s="102" t="s">
        <v>26</v>
      </c>
      <c r="I22" s="102"/>
      <c r="J22" s="102"/>
      <c r="K22" s="14" t="s">
        <v>29</v>
      </c>
      <c r="L22" s="14" t="s">
        <v>62</v>
      </c>
      <c r="M22" s="14" t="s">
        <v>63</v>
      </c>
      <c r="N22" s="97" t="s">
        <v>30</v>
      </c>
      <c r="O22" s="72" t="s">
        <v>23</v>
      </c>
      <c r="P22" s="14" t="s">
        <v>31</v>
      </c>
      <c r="Q22" s="47" t="s">
        <v>32</v>
      </c>
    </row>
    <row r="23" spans="1:17" ht="20.25" x14ac:dyDescent="0.3">
      <c r="A23" s="98"/>
      <c r="B23" s="99"/>
      <c r="C23" s="50"/>
      <c r="D23" s="51"/>
      <c r="E23" s="100"/>
      <c r="F23" s="101"/>
      <c r="G23" s="103"/>
      <c r="H23" s="102"/>
      <c r="I23" s="102"/>
      <c r="J23" s="102"/>
      <c r="K23" s="14"/>
      <c r="L23" s="14"/>
      <c r="M23" s="14"/>
      <c r="N23" s="97"/>
      <c r="O23" s="72"/>
      <c r="P23" s="66" t="s">
        <v>36</v>
      </c>
      <c r="Q23" s="47"/>
    </row>
    <row r="24" spans="1:17" ht="34.5" customHeight="1" x14ac:dyDescent="0.3">
      <c r="A24" s="104">
        <v>1</v>
      </c>
      <c r="B24" s="105" t="s">
        <v>64</v>
      </c>
      <c r="C24" s="106" t="s">
        <v>65</v>
      </c>
      <c r="D24" s="14" t="s">
        <v>39</v>
      </c>
      <c r="E24" s="107" t="s">
        <v>55</v>
      </c>
      <c r="F24" s="108" t="s">
        <v>49</v>
      </c>
      <c r="G24" s="109">
        <v>4</v>
      </c>
      <c r="H24" s="110">
        <v>48.4</v>
      </c>
      <c r="I24" s="111"/>
      <c r="J24" s="72">
        <v>1</v>
      </c>
      <c r="K24" s="112">
        <v>60</v>
      </c>
      <c r="L24" s="113">
        <v>0</v>
      </c>
      <c r="M24" s="112">
        <v>58</v>
      </c>
      <c r="N24" s="114">
        <v>0</v>
      </c>
      <c r="O24" s="112">
        <f>SUM(K24:N24)</f>
        <v>118</v>
      </c>
      <c r="P24" s="112">
        <v>90</v>
      </c>
      <c r="Q24" s="47">
        <f>SUM(O24:P24)</f>
        <v>208</v>
      </c>
    </row>
    <row r="25" spans="1:17" ht="34.5" customHeight="1" x14ac:dyDescent="0.3">
      <c r="A25" s="104">
        <v>2</v>
      </c>
      <c r="B25" s="105" t="s">
        <v>66</v>
      </c>
      <c r="C25" s="106" t="s">
        <v>67</v>
      </c>
      <c r="D25" s="14" t="s">
        <v>39</v>
      </c>
      <c r="E25" s="107" t="s">
        <v>68</v>
      </c>
      <c r="F25" s="108" t="s">
        <v>69</v>
      </c>
      <c r="G25" s="109">
        <v>12</v>
      </c>
      <c r="H25" s="110">
        <v>62.68</v>
      </c>
      <c r="I25" s="111"/>
      <c r="J25" s="72">
        <v>2</v>
      </c>
      <c r="K25" s="112">
        <v>58</v>
      </c>
      <c r="L25" s="113">
        <v>1</v>
      </c>
      <c r="M25" s="112">
        <v>60</v>
      </c>
      <c r="N25" s="114">
        <v>-1</v>
      </c>
      <c r="O25" s="112">
        <f>SUM(K25:N25)</f>
        <v>118</v>
      </c>
      <c r="P25" s="112">
        <v>87</v>
      </c>
      <c r="Q25" s="47">
        <f>SUM(O25:P25)</f>
        <v>205</v>
      </c>
    </row>
    <row r="26" spans="1:17" ht="34.5" customHeight="1" x14ac:dyDescent="0.3">
      <c r="A26" s="104">
        <v>3</v>
      </c>
      <c r="B26" s="105" t="s">
        <v>70</v>
      </c>
      <c r="C26" s="106" t="s">
        <v>67</v>
      </c>
      <c r="D26" s="14" t="s">
        <v>39</v>
      </c>
      <c r="E26" s="107" t="s">
        <v>68</v>
      </c>
      <c r="F26" s="108" t="s">
        <v>71</v>
      </c>
      <c r="G26" s="115" t="s">
        <v>72</v>
      </c>
      <c r="H26" s="110"/>
      <c r="I26" s="111"/>
      <c r="J26" s="72">
        <v>3</v>
      </c>
      <c r="K26" s="112">
        <v>56</v>
      </c>
      <c r="L26" s="113">
        <v>58</v>
      </c>
      <c r="M26" s="112">
        <v>0</v>
      </c>
      <c r="N26" s="114">
        <v>0</v>
      </c>
      <c r="O26" s="112">
        <f>SUM(K26:N26)</f>
        <v>114</v>
      </c>
      <c r="P26" s="112">
        <v>1</v>
      </c>
      <c r="Q26" s="47">
        <f>SUM(O26:P26)</f>
        <v>115</v>
      </c>
    </row>
    <row r="27" spans="1:17" ht="33.75" customHeight="1" x14ac:dyDescent="0.3">
      <c r="A27" s="84" t="s">
        <v>53</v>
      </c>
      <c r="B27" s="85"/>
      <c r="C27" s="106"/>
      <c r="D27" s="72"/>
      <c r="E27" s="107"/>
      <c r="F27" s="108"/>
      <c r="G27" s="116"/>
      <c r="H27" s="117"/>
      <c r="I27" s="111"/>
      <c r="J27" s="111"/>
      <c r="K27" s="111"/>
      <c r="L27" s="118"/>
      <c r="M27" s="111"/>
      <c r="N27" s="114"/>
      <c r="O27" s="111"/>
      <c r="P27" s="111"/>
      <c r="Q27" s="111"/>
    </row>
    <row r="28" spans="1:17" ht="25.5" customHeight="1" x14ac:dyDescent="0.3">
      <c r="A28" s="84"/>
      <c r="B28" s="119" t="s">
        <v>73</v>
      </c>
      <c r="C28" s="106" t="s">
        <v>74</v>
      </c>
      <c r="D28" s="72" t="s">
        <v>46</v>
      </c>
      <c r="E28" s="107" t="s">
        <v>55</v>
      </c>
      <c r="F28" s="108" t="s">
        <v>49</v>
      </c>
      <c r="G28" s="116" t="s">
        <v>57</v>
      </c>
      <c r="H28" s="117"/>
      <c r="I28" s="111"/>
      <c r="J28" s="111"/>
      <c r="K28" s="111">
        <v>54</v>
      </c>
      <c r="L28" s="118">
        <v>60</v>
      </c>
      <c r="M28" s="111">
        <v>54</v>
      </c>
      <c r="N28" s="114">
        <v>-54</v>
      </c>
      <c r="O28" s="111">
        <f>SUM(K28:N28)</f>
        <v>114</v>
      </c>
      <c r="P28" s="111"/>
      <c r="Q28" s="111"/>
    </row>
    <row r="29" spans="1:17" ht="25.5" customHeight="1" x14ac:dyDescent="0.3">
      <c r="A29" s="84"/>
      <c r="B29" s="119" t="s">
        <v>75</v>
      </c>
      <c r="C29" s="106" t="s">
        <v>38</v>
      </c>
      <c r="D29" s="72" t="s">
        <v>46</v>
      </c>
      <c r="E29" s="107" t="s">
        <v>55</v>
      </c>
      <c r="F29" s="108" t="s">
        <v>76</v>
      </c>
      <c r="G29" s="116" t="s">
        <v>57</v>
      </c>
      <c r="H29" s="117"/>
      <c r="I29" s="111"/>
      <c r="J29" s="111"/>
      <c r="K29" s="111">
        <v>0</v>
      </c>
      <c r="L29" s="118">
        <v>50</v>
      </c>
      <c r="M29" s="111">
        <v>56</v>
      </c>
      <c r="N29" s="114">
        <v>0</v>
      </c>
      <c r="O29" s="111">
        <f>SUM(K29:N29)</f>
        <v>106</v>
      </c>
      <c r="P29" s="111"/>
      <c r="Q29" s="111"/>
    </row>
    <row r="30" spans="1:17" ht="25.5" customHeight="1" x14ac:dyDescent="0.3">
      <c r="A30" s="84"/>
      <c r="B30" s="119" t="s">
        <v>77</v>
      </c>
      <c r="C30" s="106" t="s">
        <v>78</v>
      </c>
      <c r="D30" s="72" t="s">
        <v>46</v>
      </c>
      <c r="E30" s="107" t="s">
        <v>55</v>
      </c>
      <c r="F30" s="108" t="s">
        <v>49</v>
      </c>
      <c r="G30" s="116" t="s">
        <v>57</v>
      </c>
      <c r="H30" s="117"/>
      <c r="I30" s="111"/>
      <c r="J30" s="111"/>
      <c r="K30" s="111">
        <v>50</v>
      </c>
      <c r="L30" s="118">
        <v>52</v>
      </c>
      <c r="M30" s="111">
        <v>0</v>
      </c>
      <c r="N30" s="114">
        <v>0</v>
      </c>
      <c r="O30" s="111">
        <f>SUM(K30:N30)</f>
        <v>102</v>
      </c>
      <c r="P30" s="111"/>
      <c r="Q30" s="111"/>
    </row>
    <row r="31" spans="1:17" ht="25.5" customHeight="1" x14ac:dyDescent="0.3">
      <c r="A31" s="84"/>
      <c r="B31" s="119" t="s">
        <v>79</v>
      </c>
      <c r="C31" s="106" t="s">
        <v>74</v>
      </c>
      <c r="D31" s="72" t="s">
        <v>46</v>
      </c>
      <c r="E31" s="107" t="s">
        <v>55</v>
      </c>
      <c r="F31" s="108" t="s">
        <v>49</v>
      </c>
      <c r="G31" s="116" t="s">
        <v>57</v>
      </c>
      <c r="H31" s="117"/>
      <c r="I31" s="111"/>
      <c r="J31" s="111"/>
      <c r="K31" s="111">
        <v>0</v>
      </c>
      <c r="L31" s="118">
        <v>48</v>
      </c>
      <c r="M31" s="111">
        <v>52</v>
      </c>
      <c r="N31" s="114">
        <v>0</v>
      </c>
      <c r="O31" s="111">
        <f>SUM(K31:N31)</f>
        <v>100</v>
      </c>
      <c r="P31" s="111"/>
      <c r="Q31" s="111"/>
    </row>
    <row r="32" spans="1:17" ht="25.5" customHeight="1" x14ac:dyDescent="0.3">
      <c r="A32" s="84"/>
      <c r="B32" s="119" t="s">
        <v>80</v>
      </c>
      <c r="C32" s="106" t="s">
        <v>74</v>
      </c>
      <c r="D32" s="72" t="s">
        <v>46</v>
      </c>
      <c r="E32" s="107" t="s">
        <v>55</v>
      </c>
      <c r="F32" s="108" t="s">
        <v>49</v>
      </c>
      <c r="G32" s="116" t="s">
        <v>57</v>
      </c>
      <c r="H32" s="117"/>
      <c r="I32" s="111"/>
      <c r="J32" s="111"/>
      <c r="K32" s="111">
        <v>1</v>
      </c>
      <c r="L32" s="118">
        <v>54</v>
      </c>
      <c r="M32" s="111">
        <v>0</v>
      </c>
      <c r="N32" s="114">
        <v>0</v>
      </c>
      <c r="O32" s="111">
        <f t="shared" ref="O32" si="1">SUM(K32:N32)</f>
        <v>55</v>
      </c>
      <c r="P32" s="111"/>
      <c r="Q32" s="111"/>
    </row>
    <row r="33" spans="1:17" ht="37.5" customHeight="1" x14ac:dyDescent="0.25">
      <c r="A33" s="120" t="s">
        <v>81</v>
      </c>
      <c r="B33" s="85"/>
      <c r="C33" s="121"/>
      <c r="D33" s="122"/>
      <c r="E33" s="123"/>
      <c r="F33" s="124"/>
      <c r="G33" s="116"/>
      <c r="H33" s="125"/>
      <c r="I33" s="126"/>
      <c r="J33" s="126"/>
      <c r="K33" s="127"/>
      <c r="L33" s="128"/>
      <c r="M33" s="129"/>
      <c r="N33" s="128"/>
      <c r="O33" s="126"/>
      <c r="P33" s="126"/>
      <c r="Q33" s="129"/>
    </row>
    <row r="34" spans="1:17" s="134" customFormat="1" ht="27" customHeight="1" x14ac:dyDescent="0.25">
      <c r="A34" s="71"/>
      <c r="B34" s="71" t="s">
        <v>82</v>
      </c>
      <c r="C34" s="130" t="s">
        <v>38</v>
      </c>
      <c r="D34" s="72" t="s">
        <v>46</v>
      </c>
      <c r="E34" s="72" t="s">
        <v>55</v>
      </c>
      <c r="F34" s="72" t="s">
        <v>49</v>
      </c>
      <c r="G34" s="131" t="s">
        <v>57</v>
      </c>
      <c r="H34" s="132"/>
      <c r="I34" s="72"/>
      <c r="J34" s="72"/>
      <c r="K34" s="35">
        <v>0</v>
      </c>
      <c r="L34" s="133">
        <v>56</v>
      </c>
      <c r="M34" s="72">
        <v>0</v>
      </c>
      <c r="N34" s="133"/>
      <c r="O34" s="72"/>
      <c r="P34" s="72"/>
      <c r="Q34" s="72"/>
    </row>
    <row r="35" spans="1:17" s="136" customFormat="1" ht="27" customHeight="1" x14ac:dyDescent="0.25">
      <c r="A35" s="135"/>
      <c r="B35" s="130" t="s">
        <v>83</v>
      </c>
      <c r="C35" s="130" t="s">
        <v>38</v>
      </c>
      <c r="D35" s="72" t="s">
        <v>39</v>
      </c>
      <c r="E35" s="72" t="s">
        <v>68</v>
      </c>
      <c r="F35" s="72" t="s">
        <v>41</v>
      </c>
      <c r="G35" s="131" t="s">
        <v>57</v>
      </c>
      <c r="H35" s="132"/>
      <c r="I35" s="72"/>
      <c r="J35" s="72"/>
      <c r="K35" s="35">
        <v>52</v>
      </c>
      <c r="L35" s="133">
        <v>0</v>
      </c>
      <c r="M35" s="72">
        <v>0</v>
      </c>
      <c r="N35" s="133"/>
      <c r="O35" s="72"/>
      <c r="P35" s="72"/>
      <c r="Q35" s="72"/>
    </row>
    <row r="36" spans="1:17" s="136" customFormat="1" ht="27" customHeight="1" x14ac:dyDescent="0.25">
      <c r="A36" s="71"/>
      <c r="B36" s="137" t="s">
        <v>84</v>
      </c>
      <c r="C36" s="130" t="s">
        <v>85</v>
      </c>
      <c r="D36" s="72" t="s">
        <v>39</v>
      </c>
      <c r="E36" s="72" t="s">
        <v>68</v>
      </c>
      <c r="F36" s="72" t="s">
        <v>86</v>
      </c>
      <c r="G36" s="131" t="s">
        <v>57</v>
      </c>
      <c r="H36" s="132"/>
      <c r="I36" s="72"/>
      <c r="J36" s="72"/>
      <c r="K36" s="35">
        <v>0</v>
      </c>
      <c r="L36" s="133">
        <v>0</v>
      </c>
      <c r="M36" s="72">
        <v>0</v>
      </c>
      <c r="N36" s="133"/>
      <c r="O36" s="72"/>
      <c r="P36" s="72"/>
      <c r="Q36" s="72"/>
    </row>
    <row r="37" spans="1:17" s="136" customFormat="1" ht="27" customHeight="1" x14ac:dyDescent="0.25">
      <c r="A37" s="71"/>
      <c r="B37" s="137" t="s">
        <v>87</v>
      </c>
      <c r="C37" s="130" t="s">
        <v>85</v>
      </c>
      <c r="D37" s="72" t="s">
        <v>39</v>
      </c>
      <c r="E37" s="72" t="s">
        <v>68</v>
      </c>
      <c r="F37" s="72" t="s">
        <v>86</v>
      </c>
      <c r="G37" s="131" t="s">
        <v>57</v>
      </c>
      <c r="H37" s="132"/>
      <c r="I37" s="72"/>
      <c r="J37" s="72"/>
      <c r="K37" s="35">
        <v>0</v>
      </c>
      <c r="L37" s="133">
        <v>0</v>
      </c>
      <c r="M37" s="72">
        <v>0</v>
      </c>
      <c r="N37" s="133"/>
      <c r="O37" s="72"/>
      <c r="P37" s="72"/>
      <c r="Q37" s="72"/>
    </row>
    <row r="38" spans="1:17" ht="34.5" customHeight="1" x14ac:dyDescent="0.35">
      <c r="A38" s="138"/>
      <c r="B38" s="139"/>
      <c r="C38" s="92"/>
      <c r="D38" s="93"/>
      <c r="E38" s="140"/>
      <c r="F38" s="141"/>
      <c r="G38" s="20"/>
      <c r="H38" s="20"/>
      <c r="I38" s="20"/>
      <c r="J38" s="23"/>
      <c r="K38" s="141"/>
      <c r="L38" s="141"/>
      <c r="M38" s="141"/>
      <c r="N38" s="141"/>
      <c r="O38" s="141"/>
      <c r="P38" s="140"/>
      <c r="Q38" s="142"/>
    </row>
    <row r="39" spans="1:17" ht="23.25" x14ac:dyDescent="0.35">
      <c r="A39" s="143" t="s">
        <v>88</v>
      </c>
      <c r="B39" s="144"/>
      <c r="C39" s="145"/>
      <c r="D39" s="146"/>
      <c r="E39" s="145"/>
      <c r="F39" s="147"/>
      <c r="G39" s="44" t="s">
        <v>89</v>
      </c>
      <c r="H39" s="44"/>
      <c r="I39" s="44"/>
      <c r="J39" s="45"/>
      <c r="K39" s="14" t="s">
        <v>18</v>
      </c>
      <c r="L39" s="14" t="s">
        <v>19</v>
      </c>
      <c r="M39" s="14" t="s">
        <v>20</v>
      </c>
      <c r="N39" s="97" t="s">
        <v>21</v>
      </c>
      <c r="O39" s="72" t="s">
        <v>22</v>
      </c>
      <c r="P39" s="14" t="s">
        <v>23</v>
      </c>
      <c r="Q39" s="14" t="s">
        <v>90</v>
      </c>
    </row>
    <row r="40" spans="1:17" ht="23.25" x14ac:dyDescent="0.35">
      <c r="A40" s="148" t="s">
        <v>91</v>
      </c>
      <c r="B40" s="99"/>
      <c r="C40" s="149"/>
      <c r="D40" s="51"/>
      <c r="E40" s="149"/>
      <c r="F40" s="150"/>
      <c r="G40" s="102" t="s">
        <v>25</v>
      </c>
      <c r="H40" s="102" t="s">
        <v>26</v>
      </c>
      <c r="I40" s="102"/>
      <c r="J40" s="102"/>
      <c r="K40" s="14" t="s">
        <v>92</v>
      </c>
      <c r="L40" s="14" t="s">
        <v>93</v>
      </c>
      <c r="M40" s="14" t="s">
        <v>62</v>
      </c>
      <c r="N40" s="97" t="s">
        <v>30</v>
      </c>
      <c r="O40" s="72" t="s">
        <v>23</v>
      </c>
      <c r="P40" s="14" t="s">
        <v>94</v>
      </c>
      <c r="Q40" s="14" t="s">
        <v>32</v>
      </c>
    </row>
    <row r="41" spans="1:17" ht="23.25" x14ac:dyDescent="0.35">
      <c r="B41" s="151"/>
      <c r="C41" s="152"/>
      <c r="D41" s="153"/>
      <c r="E41" s="154"/>
      <c r="F41" s="15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ht="30" customHeight="1" x14ac:dyDescent="0.3">
      <c r="A42" s="156"/>
      <c r="B42" s="156" t="s">
        <v>95</v>
      </c>
      <c r="C42" s="120" t="s">
        <v>51</v>
      </c>
      <c r="D42" s="14" t="s">
        <v>96</v>
      </c>
      <c r="E42" s="108" t="s">
        <v>97</v>
      </c>
      <c r="F42" s="108">
        <v>2005</v>
      </c>
      <c r="G42" s="116" t="s">
        <v>57</v>
      </c>
      <c r="H42" s="117"/>
      <c r="I42" s="157"/>
      <c r="J42" s="157"/>
      <c r="K42" s="158">
        <v>58</v>
      </c>
      <c r="L42" s="112">
        <v>60</v>
      </c>
      <c r="M42" s="111">
        <v>0</v>
      </c>
      <c r="N42" s="159">
        <v>0</v>
      </c>
      <c r="O42" s="111">
        <f>SUM(K42:N42)</f>
        <v>118</v>
      </c>
      <c r="P42" s="111"/>
      <c r="Q42" s="112">
        <f>SUM(O42:P42)</f>
        <v>118</v>
      </c>
    </row>
    <row r="43" spans="1:17" ht="30" customHeight="1" x14ac:dyDescent="0.3">
      <c r="A43" s="160"/>
      <c r="B43" s="160" t="s">
        <v>98</v>
      </c>
      <c r="C43" s="161" t="s">
        <v>99</v>
      </c>
      <c r="D43" s="162" t="s">
        <v>96</v>
      </c>
      <c r="E43" s="163" t="s">
        <v>97</v>
      </c>
      <c r="F43" s="163">
        <v>2008</v>
      </c>
      <c r="G43" s="109">
        <v>23</v>
      </c>
      <c r="H43" s="110">
        <v>117.52</v>
      </c>
      <c r="I43" s="157"/>
      <c r="J43" s="157"/>
      <c r="K43" s="158">
        <v>60</v>
      </c>
      <c r="L43" s="111">
        <v>0</v>
      </c>
      <c r="M43" s="112">
        <v>58</v>
      </c>
      <c r="N43" s="159">
        <v>0</v>
      </c>
      <c r="O43" s="111">
        <f t="shared" ref="O43" si="2">SUM(K43:N43)</f>
        <v>118</v>
      </c>
      <c r="P43" s="111"/>
      <c r="Q43" s="112">
        <f>SUM(O43:P43)</f>
        <v>118</v>
      </c>
    </row>
    <row r="44" spans="1:17" ht="30" customHeight="1" x14ac:dyDescent="0.3">
      <c r="A44" s="164" t="s">
        <v>100</v>
      </c>
      <c r="B44" s="160"/>
      <c r="C44" s="161"/>
      <c r="D44" s="162"/>
      <c r="E44" s="163"/>
      <c r="F44" s="163"/>
      <c r="G44" s="109"/>
      <c r="H44" s="110"/>
      <c r="I44" s="157"/>
      <c r="J44" s="157"/>
      <c r="K44" s="158"/>
      <c r="L44" s="165"/>
      <c r="M44" s="112"/>
      <c r="N44" s="159"/>
      <c r="O44" s="111"/>
      <c r="P44" s="111"/>
      <c r="Q44" s="112"/>
    </row>
    <row r="45" spans="1:17" s="167" customFormat="1" ht="30" customHeight="1" x14ac:dyDescent="0.3">
      <c r="A45" s="160"/>
      <c r="B45" s="160" t="s">
        <v>101</v>
      </c>
      <c r="C45" s="120" t="s">
        <v>102</v>
      </c>
      <c r="D45" s="162" t="s">
        <v>103</v>
      </c>
      <c r="E45" s="163" t="s">
        <v>104</v>
      </c>
      <c r="F45" s="163">
        <v>2008</v>
      </c>
      <c r="G45" s="109">
        <v>0</v>
      </c>
      <c r="H45" s="110">
        <v>62.21</v>
      </c>
      <c r="I45" s="157"/>
      <c r="J45" s="157"/>
      <c r="K45" s="166">
        <v>1</v>
      </c>
      <c r="L45" s="35" t="s">
        <v>57</v>
      </c>
      <c r="M45" s="112">
        <v>60</v>
      </c>
      <c r="N45" s="159">
        <v>0</v>
      </c>
      <c r="O45" s="111">
        <v>61</v>
      </c>
      <c r="P45" s="111"/>
      <c r="Q45" s="112">
        <f>SUM(O45:P45)</f>
        <v>61</v>
      </c>
    </row>
    <row r="46" spans="1:17" ht="30" customHeight="1" x14ac:dyDescent="0.3">
      <c r="A46" s="156"/>
      <c r="B46" s="168"/>
      <c r="C46" s="120"/>
      <c r="D46" s="14"/>
      <c r="E46" s="108"/>
      <c r="F46" s="108"/>
      <c r="G46" s="109"/>
      <c r="H46" s="110"/>
      <c r="I46" s="169"/>
      <c r="J46" s="169"/>
      <c r="K46" s="165"/>
      <c r="L46" s="111"/>
      <c r="M46" s="111"/>
      <c r="N46" s="170"/>
      <c r="O46" s="111"/>
      <c r="P46" s="111"/>
      <c r="Q46" s="111"/>
    </row>
    <row r="47" spans="1:17" ht="27" customHeight="1" x14ac:dyDescent="0.35">
      <c r="A47" s="171"/>
      <c r="B47" s="21"/>
      <c r="C47" s="21"/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172"/>
    </row>
    <row r="48" spans="1:17" ht="23.25" x14ac:dyDescent="0.35">
      <c r="A48" s="143" t="s">
        <v>105</v>
      </c>
      <c r="B48" s="144"/>
      <c r="C48" s="145"/>
      <c r="D48" s="146"/>
      <c r="E48" s="145"/>
      <c r="F48" s="147"/>
      <c r="G48" s="173" t="s">
        <v>106</v>
      </c>
      <c r="H48" s="44"/>
      <c r="I48" s="44"/>
      <c r="J48" s="45"/>
      <c r="K48" s="14" t="s">
        <v>18</v>
      </c>
      <c r="L48" s="14" t="s">
        <v>19</v>
      </c>
      <c r="M48" s="14" t="s">
        <v>20</v>
      </c>
      <c r="N48" s="97" t="s">
        <v>21</v>
      </c>
      <c r="O48" s="72" t="s">
        <v>22</v>
      </c>
      <c r="P48" s="14" t="s">
        <v>23</v>
      </c>
      <c r="Q48" s="14" t="s">
        <v>90</v>
      </c>
    </row>
    <row r="49" spans="1:17" ht="23.25" x14ac:dyDescent="0.35">
      <c r="A49" s="148" t="s">
        <v>107</v>
      </c>
      <c r="B49" s="99"/>
      <c r="C49" s="174"/>
      <c r="D49" s="175"/>
      <c r="E49" s="176"/>
      <c r="F49" s="177"/>
      <c r="G49" s="102" t="s">
        <v>108</v>
      </c>
      <c r="H49" s="102"/>
      <c r="I49" s="102"/>
      <c r="J49" s="102"/>
      <c r="K49" s="14" t="s">
        <v>92</v>
      </c>
      <c r="L49" s="14" t="s">
        <v>29</v>
      </c>
      <c r="M49" s="14" t="s">
        <v>109</v>
      </c>
      <c r="N49" s="97" t="s">
        <v>30</v>
      </c>
      <c r="O49" s="72" t="s">
        <v>23</v>
      </c>
      <c r="P49" s="14" t="s">
        <v>94</v>
      </c>
      <c r="Q49" s="14" t="s">
        <v>32</v>
      </c>
    </row>
    <row r="50" spans="1:17" ht="18.75" x14ac:dyDescent="0.3">
      <c r="A50" s="92"/>
      <c r="B50" s="92"/>
      <c r="C50" s="92"/>
      <c r="D50" s="93"/>
      <c r="E50" s="178"/>
      <c r="F50" s="141"/>
      <c r="G50" s="92"/>
      <c r="H50" s="92"/>
      <c r="I50" s="92"/>
      <c r="J50" s="179"/>
      <c r="K50" s="180"/>
      <c r="L50" s="181"/>
      <c r="M50" s="180"/>
      <c r="N50" s="180"/>
      <c r="O50" s="180"/>
      <c r="P50" s="182"/>
      <c r="Q50" s="183"/>
    </row>
    <row r="51" spans="1:17" ht="31.5" customHeight="1" x14ac:dyDescent="0.3">
      <c r="A51" s="184"/>
      <c r="B51" s="156" t="s">
        <v>110</v>
      </c>
      <c r="C51" s="120" t="s">
        <v>111</v>
      </c>
      <c r="D51" s="14" t="s">
        <v>39</v>
      </c>
      <c r="E51" s="108" t="s">
        <v>97</v>
      </c>
      <c r="F51" s="108">
        <v>2009</v>
      </c>
      <c r="G51" s="109">
        <v>8.1999999999999993</v>
      </c>
      <c r="H51" s="110"/>
      <c r="I51" s="169"/>
      <c r="J51" s="169"/>
      <c r="K51" s="158">
        <v>1</v>
      </c>
      <c r="L51" s="112">
        <v>60</v>
      </c>
      <c r="M51" s="112">
        <v>60</v>
      </c>
      <c r="N51" s="159">
        <v>-1</v>
      </c>
      <c r="O51" s="111">
        <f t="shared" ref="O51:O54" si="3">SUM(K51:N51)</f>
        <v>120</v>
      </c>
      <c r="P51" s="111"/>
      <c r="Q51" s="112">
        <f>SUM(K51:N51)</f>
        <v>120</v>
      </c>
    </row>
    <row r="52" spans="1:17" ht="31.5" customHeight="1" x14ac:dyDescent="0.3">
      <c r="A52" s="156"/>
      <c r="B52" s="156" t="s">
        <v>112</v>
      </c>
      <c r="C52" s="120" t="s">
        <v>102</v>
      </c>
      <c r="D52" s="14" t="s">
        <v>39</v>
      </c>
      <c r="E52" s="108" t="s">
        <v>97</v>
      </c>
      <c r="F52" s="108">
        <v>2009</v>
      </c>
      <c r="G52" s="109">
        <v>6.8</v>
      </c>
      <c r="H52" s="110"/>
      <c r="I52" s="169"/>
      <c r="J52" s="169"/>
      <c r="K52" s="158">
        <v>58</v>
      </c>
      <c r="L52" s="112">
        <v>58</v>
      </c>
      <c r="M52" s="112">
        <v>56</v>
      </c>
      <c r="N52" s="159">
        <v>-56</v>
      </c>
      <c r="O52" s="111">
        <f t="shared" si="3"/>
        <v>116</v>
      </c>
      <c r="P52" s="111"/>
      <c r="Q52" s="112">
        <f>SUM(K52:N52)</f>
        <v>116</v>
      </c>
    </row>
    <row r="53" spans="1:17" ht="31.5" customHeight="1" x14ac:dyDescent="0.3">
      <c r="A53" s="156"/>
      <c r="B53" s="156" t="s">
        <v>113</v>
      </c>
      <c r="C53" s="120" t="s">
        <v>74</v>
      </c>
      <c r="D53" s="14" t="s">
        <v>39</v>
      </c>
      <c r="E53" s="108" t="s">
        <v>114</v>
      </c>
      <c r="F53" s="108">
        <v>2011</v>
      </c>
      <c r="G53" s="109">
        <v>7.5</v>
      </c>
      <c r="H53" s="110"/>
      <c r="I53" s="169"/>
      <c r="J53" s="169"/>
      <c r="K53" s="158">
        <v>56</v>
      </c>
      <c r="L53" s="112">
        <v>56</v>
      </c>
      <c r="M53" s="112">
        <v>58</v>
      </c>
      <c r="N53" s="159">
        <v>-56</v>
      </c>
      <c r="O53" s="111">
        <f t="shared" si="3"/>
        <v>114</v>
      </c>
      <c r="P53" s="111"/>
      <c r="Q53" s="112">
        <f>SUM(K53:N53)</f>
        <v>114</v>
      </c>
    </row>
    <row r="54" spans="1:17" ht="31.5" customHeight="1" x14ac:dyDescent="0.3">
      <c r="A54" s="156"/>
      <c r="B54" s="156" t="s">
        <v>115</v>
      </c>
      <c r="C54" s="120" t="s">
        <v>74</v>
      </c>
      <c r="D54" s="14" t="s">
        <v>39</v>
      </c>
      <c r="E54" s="108" t="s">
        <v>97</v>
      </c>
      <c r="F54" s="108">
        <v>2008</v>
      </c>
      <c r="G54" s="185">
        <v>6.7</v>
      </c>
      <c r="H54" s="110"/>
      <c r="I54" s="169"/>
      <c r="J54" s="169"/>
      <c r="K54" s="158">
        <v>60</v>
      </c>
      <c r="L54" s="111">
        <v>0</v>
      </c>
      <c r="M54" s="112">
        <v>54</v>
      </c>
      <c r="N54" s="159">
        <v>0</v>
      </c>
      <c r="O54" s="111">
        <f t="shared" si="3"/>
        <v>114</v>
      </c>
      <c r="P54" s="111"/>
      <c r="Q54" s="112">
        <f>SUM(K54:N54)</f>
        <v>114</v>
      </c>
    </row>
    <row r="55" spans="1:17" ht="33.75" customHeight="1" x14ac:dyDescent="0.3">
      <c r="A55" s="186"/>
      <c r="B55" s="26"/>
      <c r="C55" s="26"/>
      <c r="D55" s="187"/>
      <c r="E55" s="188"/>
      <c r="F55" s="188"/>
      <c r="G55" s="188"/>
      <c r="H55" s="189"/>
      <c r="I55" s="188"/>
      <c r="J55" s="190"/>
      <c r="K55" s="188"/>
      <c r="L55" s="188"/>
      <c r="M55" s="188"/>
      <c r="N55" s="188"/>
      <c r="O55" s="188"/>
      <c r="P55" s="188"/>
      <c r="Q55" s="191"/>
    </row>
    <row r="56" spans="1:17" ht="23.25" x14ac:dyDescent="0.35">
      <c r="A56" s="143" t="s">
        <v>116</v>
      </c>
      <c r="B56" s="144"/>
      <c r="C56" s="145"/>
      <c r="D56" s="146"/>
      <c r="E56" s="145"/>
      <c r="F56" s="147"/>
      <c r="G56" s="173" t="s">
        <v>106</v>
      </c>
      <c r="H56" s="44"/>
      <c r="I56" s="44"/>
      <c r="J56" s="45"/>
      <c r="K56" s="14" t="s">
        <v>18</v>
      </c>
      <c r="L56" s="14" t="s">
        <v>19</v>
      </c>
      <c r="M56" s="14" t="s">
        <v>20</v>
      </c>
      <c r="N56" s="97" t="s">
        <v>21</v>
      </c>
      <c r="O56" s="72" t="s">
        <v>22</v>
      </c>
      <c r="P56" s="14" t="s">
        <v>23</v>
      </c>
      <c r="Q56" s="14" t="s">
        <v>90</v>
      </c>
    </row>
    <row r="57" spans="1:17" ht="23.25" x14ac:dyDescent="0.35">
      <c r="A57" s="148" t="s">
        <v>117</v>
      </c>
      <c r="B57" s="99"/>
      <c r="C57" s="174"/>
      <c r="D57" s="175"/>
      <c r="E57" s="176"/>
      <c r="F57" s="177"/>
      <c r="G57" s="102" t="s">
        <v>108</v>
      </c>
      <c r="H57" s="102"/>
      <c r="I57" s="102"/>
      <c r="J57" s="103"/>
      <c r="K57" s="14" t="s">
        <v>92</v>
      </c>
      <c r="L57" s="14" t="s">
        <v>29</v>
      </c>
      <c r="M57" s="14" t="s">
        <v>109</v>
      </c>
      <c r="N57" s="97" t="s">
        <v>30</v>
      </c>
      <c r="O57" s="72" t="s">
        <v>23</v>
      </c>
      <c r="P57" s="14" t="s">
        <v>94</v>
      </c>
      <c r="Q57" s="14" t="s">
        <v>32</v>
      </c>
    </row>
    <row r="58" spans="1:17" ht="15.75" customHeight="1" x14ac:dyDescent="0.35">
      <c r="A58" s="192"/>
      <c r="B58" s="151"/>
      <c r="C58" s="152"/>
      <c r="D58" s="153"/>
      <c r="E58" s="154"/>
      <c r="F58" s="155"/>
      <c r="G58" s="193"/>
      <c r="H58" s="193"/>
      <c r="I58" s="193"/>
      <c r="J58" s="193"/>
      <c r="K58" s="14"/>
      <c r="L58" s="14"/>
      <c r="M58" s="14"/>
      <c r="N58" s="97"/>
      <c r="O58" s="72"/>
      <c r="P58" s="14"/>
      <c r="Q58" s="14"/>
    </row>
    <row r="59" spans="1:17" ht="30.75" customHeight="1" x14ac:dyDescent="0.3">
      <c r="A59" s="156"/>
      <c r="B59" s="156" t="s">
        <v>118</v>
      </c>
      <c r="C59" s="120" t="s">
        <v>74</v>
      </c>
      <c r="D59" s="14" t="s">
        <v>39</v>
      </c>
      <c r="E59" s="108" t="s">
        <v>119</v>
      </c>
      <c r="F59" s="108">
        <v>2013</v>
      </c>
      <c r="G59" s="194">
        <v>8</v>
      </c>
      <c r="H59" s="110"/>
      <c r="I59" s="169"/>
      <c r="J59" s="169"/>
      <c r="K59" s="112">
        <v>58</v>
      </c>
      <c r="L59" s="112">
        <v>58</v>
      </c>
      <c r="M59" s="112">
        <v>60</v>
      </c>
      <c r="N59" s="159">
        <v>-58</v>
      </c>
      <c r="O59" s="111">
        <f t="shared" ref="O59:O61" si="4">SUM(K59:N59)</f>
        <v>118</v>
      </c>
      <c r="P59" s="111"/>
      <c r="Q59" s="112">
        <f>SUM(K59:N59)</f>
        <v>118</v>
      </c>
    </row>
    <row r="60" spans="1:17" ht="30.75" customHeight="1" x14ac:dyDescent="0.3">
      <c r="A60" s="156"/>
      <c r="B60" s="156" t="s">
        <v>120</v>
      </c>
      <c r="C60" s="120" t="s">
        <v>121</v>
      </c>
      <c r="D60" s="14" t="s">
        <v>39</v>
      </c>
      <c r="E60" s="108" t="s">
        <v>119</v>
      </c>
      <c r="F60" s="108">
        <v>2012</v>
      </c>
      <c r="G60" s="109">
        <v>7.9</v>
      </c>
      <c r="H60" s="110"/>
      <c r="I60" s="169"/>
      <c r="J60" s="169"/>
      <c r="K60" s="158">
        <v>56</v>
      </c>
      <c r="L60" s="112">
        <v>60</v>
      </c>
      <c r="M60" s="112">
        <v>58</v>
      </c>
      <c r="N60" s="159">
        <v>-56</v>
      </c>
      <c r="O60" s="111">
        <f t="shared" si="4"/>
        <v>118</v>
      </c>
      <c r="P60" s="111"/>
      <c r="Q60" s="112">
        <f>SUM(K60:N60)</f>
        <v>118</v>
      </c>
    </row>
    <row r="61" spans="1:17" ht="30.75" customHeight="1" x14ac:dyDescent="0.3">
      <c r="A61" s="156"/>
      <c r="B61" s="156" t="s">
        <v>122</v>
      </c>
      <c r="C61" s="120" t="s">
        <v>74</v>
      </c>
      <c r="D61" s="14" t="s">
        <v>39</v>
      </c>
      <c r="E61" s="108" t="s">
        <v>123</v>
      </c>
      <c r="F61" s="108">
        <v>2011</v>
      </c>
      <c r="G61" s="109">
        <v>7.3</v>
      </c>
      <c r="H61" s="110"/>
      <c r="I61" s="169"/>
      <c r="J61" s="169"/>
      <c r="K61" s="112">
        <v>60</v>
      </c>
      <c r="L61" s="112">
        <v>1</v>
      </c>
      <c r="M61" s="112">
        <v>56</v>
      </c>
      <c r="N61" s="159">
        <v>-1</v>
      </c>
      <c r="O61" s="111">
        <f t="shared" si="4"/>
        <v>116</v>
      </c>
      <c r="P61" s="111"/>
      <c r="Q61" s="112">
        <f>SUM(K61:N61)</f>
        <v>116</v>
      </c>
    </row>
    <row r="62" spans="1:17" ht="30.75" customHeight="1" x14ac:dyDescent="0.3">
      <c r="A62" s="120" t="s">
        <v>81</v>
      </c>
      <c r="B62" s="160"/>
      <c r="C62" s="161"/>
      <c r="D62" s="162"/>
      <c r="E62" s="163"/>
      <c r="F62" s="163"/>
      <c r="G62" s="131"/>
      <c r="H62" s="195"/>
      <c r="I62" s="196"/>
      <c r="J62" s="196"/>
      <c r="K62" s="197"/>
      <c r="L62" s="198"/>
      <c r="M62" s="198"/>
      <c r="N62" s="199"/>
      <c r="O62" s="200"/>
      <c r="P62" s="200"/>
      <c r="Q62" s="112"/>
    </row>
    <row r="63" spans="1:17" s="136" customFormat="1" ht="30.75" customHeight="1" x14ac:dyDescent="0.25">
      <c r="A63" s="164"/>
      <c r="B63" s="164" t="s">
        <v>124</v>
      </c>
      <c r="C63" s="164" t="s">
        <v>125</v>
      </c>
      <c r="D63" s="201" t="s">
        <v>39</v>
      </c>
      <c r="E63" s="201" t="s">
        <v>114</v>
      </c>
      <c r="F63" s="201">
        <v>2010</v>
      </c>
      <c r="G63" s="131" t="s">
        <v>57</v>
      </c>
      <c r="H63" s="202"/>
      <c r="I63" s="203"/>
      <c r="J63" s="203"/>
      <c r="K63" s="204">
        <v>56</v>
      </c>
      <c r="L63" s="201">
        <v>0</v>
      </c>
      <c r="M63" s="201">
        <v>0</v>
      </c>
      <c r="N63" s="205"/>
      <c r="O63" s="201"/>
      <c r="P63" s="201"/>
      <c r="Q63" s="72">
        <f>SUM(K63:N63)</f>
        <v>56</v>
      </c>
    </row>
  </sheetData>
  <mergeCells count="8">
    <mergeCell ref="G48:J48"/>
    <mergeCell ref="G56:J56"/>
    <mergeCell ref="H1:M1"/>
    <mergeCell ref="G4:J4"/>
    <mergeCell ref="K4:Q4"/>
    <mergeCell ref="G8:J8"/>
    <mergeCell ref="G21:J21"/>
    <mergeCell ref="G39:J39"/>
  </mergeCells>
  <pageMargins left="0.70866141732283472" right="0.70866141732283472" top="0.78740157480314965" bottom="0.78740157480314965" header="0.31496062992125984" footer="0.31496062992125984"/>
  <pageSetup paperSize="9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 Finale RCR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dcterms:created xsi:type="dcterms:W3CDTF">2023-09-25T16:55:22Z</dcterms:created>
  <dcterms:modified xsi:type="dcterms:W3CDTF">2023-09-25T16:56:46Z</dcterms:modified>
</cp:coreProperties>
</file>