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\AppData\Local\Microsoft\Windows\INetCache\Content.Outlook\A96J35C2\"/>
    </mc:Choice>
  </mc:AlternateContent>
  <xr:revisionPtr revIDLastSave="0" documentId="13_ncr:1_{24D42C68-976E-413A-A962-01013424F9CF}" xr6:coauthVersionLast="47" xr6:coauthVersionMax="47" xr10:uidLastSave="{00000000-0000-0000-0000-000000000000}"/>
  <bookViews>
    <workbookView xWindow="-120" yWindow="-120" windowWidth="28215" windowHeight="15840" xr2:uid="{C90BB2C7-42DA-44D9-8566-76AAD4B32E08}"/>
  </bookViews>
  <sheets>
    <sheet name="KMS nach Rot Rot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8" i="2" l="1"/>
  <c r="O77" i="2"/>
  <c r="O76" i="2"/>
  <c r="O75" i="2"/>
  <c r="O74" i="2"/>
  <c r="O73" i="2"/>
  <c r="O72" i="2"/>
  <c r="O71" i="2"/>
  <c r="O70" i="2"/>
  <c r="O64" i="2"/>
  <c r="O63" i="2"/>
  <c r="O62" i="2"/>
  <c r="O61" i="2"/>
  <c r="O60" i="2"/>
  <c r="O59" i="2"/>
  <c r="O58" i="2"/>
  <c r="O57" i="2"/>
  <c r="O51" i="2"/>
  <c r="O50" i="2"/>
  <c r="O49" i="2"/>
  <c r="O48" i="2"/>
  <c r="O47" i="2"/>
  <c r="O46" i="2"/>
  <c r="O45" i="2"/>
  <c r="O44" i="2"/>
  <c r="O43" i="2"/>
  <c r="O42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16" i="2"/>
  <c r="O15" i="2"/>
  <c r="O14" i="2"/>
  <c r="O13" i="2"/>
  <c r="O12" i="2"/>
</calcChain>
</file>

<file path=xl/sharedStrings.xml><?xml version="1.0" encoding="utf-8"?>
<sst xmlns="http://schemas.openxmlformats.org/spreadsheetml/2006/main" count="389" uniqueCount="140">
  <si>
    <t>Kreismeisterschaften PSK Biberach 2024</t>
  </si>
  <si>
    <t>Springen</t>
  </si>
  <si>
    <t>Achtung :  2 Qualis und 1 Finale</t>
  </si>
  <si>
    <t>Amateurstatus ab LK 4 angeben!</t>
  </si>
  <si>
    <t>Pl.</t>
  </si>
  <si>
    <t>Name</t>
  </si>
  <si>
    <t>Verein</t>
  </si>
  <si>
    <t>Registr.</t>
  </si>
  <si>
    <t>LK</t>
  </si>
  <si>
    <t>Jahrg.</t>
  </si>
  <si>
    <t>Amateur</t>
  </si>
  <si>
    <t xml:space="preserve">Fehler+ Zeit/ Note </t>
  </si>
  <si>
    <t>Turniere + Punkte</t>
  </si>
  <si>
    <t>LK 1+2 ( +3), M**</t>
  </si>
  <si>
    <t>In diesem Jahr keine Wertung !</t>
  </si>
  <si>
    <t>LK 3 (+4), M*</t>
  </si>
  <si>
    <t>B.Schussenried</t>
  </si>
  <si>
    <t>1. Quali</t>
  </si>
  <si>
    <t>2. Quali</t>
  </si>
  <si>
    <t>Streich-</t>
  </si>
  <si>
    <t xml:space="preserve">Vor dem </t>
  </si>
  <si>
    <t>Rang</t>
  </si>
  <si>
    <t>Finale</t>
  </si>
  <si>
    <t>End</t>
  </si>
  <si>
    <t>Fehler</t>
  </si>
  <si>
    <t>Zeit</t>
  </si>
  <si>
    <t>Moos.Hall.</t>
  </si>
  <si>
    <t>B.Schuss</t>
  </si>
  <si>
    <t>ergeb.</t>
  </si>
  <si>
    <t>Biberach</t>
  </si>
  <si>
    <t>Stand</t>
  </si>
  <si>
    <t>(90/ 87….)</t>
  </si>
  <si>
    <t>Sahm, Maleen-Sina</t>
  </si>
  <si>
    <t>SPZ Federsee</t>
  </si>
  <si>
    <t>R</t>
  </si>
  <si>
    <t>LK 3</t>
  </si>
  <si>
    <t>Erw.</t>
  </si>
  <si>
    <t>nein</t>
  </si>
  <si>
    <t>Strasser,Simon</t>
  </si>
  <si>
    <t>RFV Rot/ Rot</t>
  </si>
  <si>
    <t>?</t>
  </si>
  <si>
    <t>Hartmann, Rolf</t>
  </si>
  <si>
    <t>RFV B.Schussenried</t>
  </si>
  <si>
    <t>kein Start</t>
  </si>
  <si>
    <t>Janke,Susan</t>
  </si>
  <si>
    <t>LK 4</t>
  </si>
  <si>
    <t>aufgeg.</t>
  </si>
  <si>
    <t>Rittelmann,Christian</t>
  </si>
  <si>
    <t>RV Moosbeuren</t>
  </si>
  <si>
    <t>LK 4 (+5), L*</t>
  </si>
  <si>
    <t>Rot a.d.Rot</t>
  </si>
  <si>
    <t>Schwendi</t>
  </si>
  <si>
    <t>Rot/ Rot</t>
  </si>
  <si>
    <t>Walter, Elias</t>
  </si>
  <si>
    <t>LK 5</t>
  </si>
  <si>
    <t>2003, JR</t>
  </si>
  <si>
    <t>Ja</t>
  </si>
  <si>
    <t>Flögl, Annika</t>
  </si>
  <si>
    <t>RFV Riedlingen</t>
  </si>
  <si>
    <t>2001 Erw</t>
  </si>
  <si>
    <t>Kling, Amelie</t>
  </si>
  <si>
    <t>Erw</t>
  </si>
  <si>
    <t>Nieß, Amelie</t>
  </si>
  <si>
    <t>RV Mietingen</t>
  </si>
  <si>
    <t>Kling, Yvonne</t>
  </si>
  <si>
    <t>Ihle, Leonie</t>
  </si>
  <si>
    <t xml:space="preserve">2002 Erw </t>
  </si>
  <si>
    <t xml:space="preserve">Ja </t>
  </si>
  <si>
    <t>Gretzinger, Barbara</t>
  </si>
  <si>
    <t>RFV Reinstetten</t>
  </si>
  <si>
    <t>Honold, Joelle</t>
  </si>
  <si>
    <t>RSC Rupertshof</t>
  </si>
  <si>
    <t xml:space="preserve">Küpfer,Jürg </t>
  </si>
  <si>
    <t>??</t>
  </si>
  <si>
    <t>Nieß, Leonie</t>
  </si>
  <si>
    <t>2004, JR</t>
  </si>
  <si>
    <t>Strobel, Leonie</t>
  </si>
  <si>
    <t>RFV Ingoldingen</t>
  </si>
  <si>
    <t>Mayer,Luisa</t>
  </si>
  <si>
    <t>RFV Ochsenhausen</t>
  </si>
  <si>
    <t>LK 5?</t>
  </si>
  <si>
    <t>Speh, Anna</t>
  </si>
  <si>
    <t>Eisele, Tina</t>
  </si>
  <si>
    <t>R in L?</t>
  </si>
  <si>
    <t>2008,Jun</t>
  </si>
  <si>
    <t xml:space="preserve">LK 5/ LK6,  (U18), A*           </t>
  </si>
  <si>
    <t>Moosbeuren 1.Mai</t>
  </si>
  <si>
    <t xml:space="preserve"> Finale</t>
  </si>
  <si>
    <t>2006 und jünger</t>
  </si>
  <si>
    <t>Punkte</t>
  </si>
  <si>
    <t>RCR-Ju</t>
  </si>
  <si>
    <t>Moosb.</t>
  </si>
  <si>
    <t>BC Jug.</t>
  </si>
  <si>
    <t>Moo.1.Mai</t>
  </si>
  <si>
    <t xml:space="preserve">Ulmer, Lena </t>
  </si>
  <si>
    <t xml:space="preserve">LK 6 </t>
  </si>
  <si>
    <t>Mayerföls, Felix</t>
  </si>
  <si>
    <t>R+ U16 ?</t>
  </si>
  <si>
    <t>LK 6</t>
  </si>
  <si>
    <t>Winter, Alena</t>
  </si>
  <si>
    <t>RV Rot/ Rot</t>
  </si>
  <si>
    <t>Emsberger, Nico Joel</t>
  </si>
  <si>
    <t>Göggerle, Anna</t>
  </si>
  <si>
    <t>RV Sulmingen</t>
  </si>
  <si>
    <t>Götz, Mara</t>
  </si>
  <si>
    <t>RVG Biberach</t>
  </si>
  <si>
    <t xml:space="preserve">LK 5 </t>
  </si>
  <si>
    <t>Brill, Mia</t>
  </si>
  <si>
    <t>RV Eberhardzell</t>
  </si>
  <si>
    <t>Götz, Mona</t>
  </si>
  <si>
    <t>Hepp, Paula</t>
  </si>
  <si>
    <t>LK 5 /.6</t>
  </si>
  <si>
    <t xml:space="preserve">LK 6/LK7/LK0 (U16), E        </t>
  </si>
  <si>
    <t>Schwendi Pfingsten</t>
  </si>
  <si>
    <t>2008 und jünger</t>
  </si>
  <si>
    <t>Note</t>
  </si>
  <si>
    <t xml:space="preserve">Rang </t>
  </si>
  <si>
    <t>Emsberger, Mia-Elisa</t>
  </si>
  <si>
    <t>Göggerle, Laura</t>
  </si>
  <si>
    <t>Wieland, Maja</t>
  </si>
  <si>
    <t>LK 7</t>
  </si>
  <si>
    <t>Striebel, Amelie</t>
  </si>
  <si>
    <t>ausgesch.</t>
  </si>
  <si>
    <t xml:space="preserve">Mayerföls, Felix </t>
  </si>
  <si>
    <t xml:space="preserve">R </t>
  </si>
  <si>
    <t>Voltenauer, Emma</t>
  </si>
  <si>
    <t xml:space="preserve">Schmid,Larissa </t>
  </si>
  <si>
    <t>LK 0</t>
  </si>
  <si>
    <r>
      <t xml:space="preserve">LK 0+7 (U14), </t>
    </r>
    <r>
      <rPr>
        <b/>
        <sz val="16"/>
        <rFont val="Arial"/>
        <family val="2"/>
      </rPr>
      <t>Spring- RWB</t>
    </r>
    <r>
      <rPr>
        <b/>
        <sz val="18"/>
        <rFont val="Arial"/>
        <family val="2"/>
      </rPr>
      <t xml:space="preserve">   </t>
    </r>
  </si>
  <si>
    <t>2010 und jünger</t>
  </si>
  <si>
    <t>Link, Amelie</t>
  </si>
  <si>
    <t>Emsberger, Elena- L</t>
  </si>
  <si>
    <t>Friedmann, Marlen</t>
  </si>
  <si>
    <t>Sproll, Lisa- Marie</t>
  </si>
  <si>
    <t>Link, Tim</t>
  </si>
  <si>
    <t>Hartmann, Robin</t>
  </si>
  <si>
    <t xml:space="preserve">Dünkel, Leni </t>
  </si>
  <si>
    <t xml:space="preserve">Bailer, Valerie </t>
  </si>
  <si>
    <t>RFV Schwendi</t>
  </si>
  <si>
    <t>Nach Rot/ Rot 2024, 11.7.A.Berlin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</si>
</sst>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48"/>
      <name val="Calibri"/>
      <family val="2"/>
      <scheme val="minor"/>
    </font>
    <font>
      <b/>
      <sz val="22"/>
      <name val="Arial"/>
      <family val="2"/>
    </font>
    <font>
      <b/>
      <sz val="20"/>
      <color rgb="FFFF0000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b/>
      <sz val="16"/>
      <color rgb="FFFF0000"/>
      <name val="Arial"/>
      <family val="2"/>
    </font>
    <font>
      <b/>
      <sz val="24"/>
      <name val="Arial"/>
      <family val="2"/>
    </font>
    <font>
      <b/>
      <sz val="3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Arial"/>
      <family val="2"/>
    </font>
    <font>
      <sz val="10"/>
      <name val="Arial"/>
      <family val="2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color rgb="FFFF0000"/>
      <name val="Calibri"/>
      <family val="2"/>
      <scheme val="minor"/>
    </font>
    <font>
      <sz val="12"/>
      <name val="Arial"/>
      <family val="2"/>
    </font>
    <font>
      <i/>
      <sz val="12"/>
      <name val="Arial"/>
      <family val="2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24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4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i/>
      <sz val="16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name val="Arial"/>
      <family val="2"/>
    </font>
    <font>
      <sz val="10"/>
      <color theme="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6"/>
      <color rgb="FFFF0000"/>
      <name val="Arial"/>
      <family val="2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4" fillId="2" borderId="0" xfId="0" applyFont="1" applyFill="1"/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/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9" fillId="2" borderId="2" xfId="0" applyFont="1" applyFill="1" applyBorder="1" applyAlignment="1">
      <alignment horizontal="left" vertical="center"/>
    </xf>
    <xf numFmtId="0" fontId="20" fillId="2" borderId="3" xfId="0" applyFont="1" applyFill="1" applyBorder="1"/>
    <xf numFmtId="0" fontId="21" fillId="2" borderId="3" xfId="0" applyFont="1" applyFill="1" applyBorder="1"/>
    <xf numFmtId="0" fontId="22" fillId="2" borderId="3" xfId="0" applyFont="1" applyFill="1" applyBorder="1" applyAlignment="1">
      <alignment horizontal="center"/>
    </xf>
    <xf numFmtId="0" fontId="23" fillId="2" borderId="3" xfId="0" applyFont="1" applyFill="1" applyBorder="1"/>
    <xf numFmtId="0" fontId="23" fillId="2" borderId="3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/>
    </xf>
    <xf numFmtId="0" fontId="24" fillId="2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6" fillId="2" borderId="0" xfId="0" applyFont="1" applyFill="1"/>
    <xf numFmtId="0" fontId="27" fillId="2" borderId="0" xfId="0" applyFont="1" applyFill="1"/>
    <xf numFmtId="0" fontId="28" fillId="2" borderId="2" xfId="0" applyFont="1" applyFill="1" applyBorder="1" applyAlignment="1">
      <alignment horizontal="left"/>
    </xf>
    <xf numFmtId="0" fontId="29" fillId="2" borderId="3" xfId="0" applyFont="1" applyFill="1" applyBorder="1"/>
    <xf numFmtId="0" fontId="28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/>
    </xf>
    <xf numFmtId="0" fontId="30" fillId="2" borderId="4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31" fillId="2" borderId="6" xfId="0" applyFont="1" applyFill="1" applyBorder="1" applyAlignment="1">
      <alignment horizontal="left"/>
    </xf>
    <xf numFmtId="0" fontId="12" fillId="2" borderId="6" xfId="0" applyFont="1" applyFill="1" applyBorder="1"/>
    <xf numFmtId="0" fontId="31" fillId="2" borderId="6" xfId="0" applyFont="1" applyFill="1" applyBorder="1" applyAlignment="1">
      <alignment horizontal="center"/>
    </xf>
    <xf numFmtId="0" fontId="32" fillId="2" borderId="6" xfId="0" applyFont="1" applyFill="1" applyBorder="1" applyAlignment="1">
      <alignment horizontal="center"/>
    </xf>
    <xf numFmtId="0" fontId="32" fillId="2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 wrapText="1"/>
    </xf>
    <xf numFmtId="0" fontId="33" fillId="2" borderId="7" xfId="0" applyFont="1" applyFill="1" applyBorder="1" applyAlignment="1">
      <alignment horizontal="center" wrapText="1"/>
    </xf>
    <xf numFmtId="0" fontId="34" fillId="2" borderId="7" xfId="0" applyFont="1" applyFill="1" applyBorder="1" applyAlignment="1">
      <alignment horizontal="center" wrapText="1"/>
    </xf>
    <xf numFmtId="0" fontId="31" fillId="2" borderId="5" xfId="0" applyFont="1" applyFill="1" applyBorder="1" applyAlignment="1">
      <alignment horizontal="left" vertical="center"/>
    </xf>
    <xf numFmtId="0" fontId="31" fillId="2" borderId="6" xfId="0" applyFont="1" applyFill="1" applyBorder="1" applyAlignment="1">
      <alignment horizontal="left" vertical="center"/>
    </xf>
    <xf numFmtId="0" fontId="32" fillId="2" borderId="6" xfId="0" applyFont="1" applyFill="1" applyBorder="1" applyAlignment="1">
      <alignment horizontal="left" vertical="center"/>
    </xf>
    <xf numFmtId="0" fontId="31" fillId="2" borderId="6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left"/>
    </xf>
    <xf numFmtId="0" fontId="24" fillId="2" borderId="1" xfId="0" applyFont="1" applyFill="1" applyBorder="1" applyAlignment="1">
      <alignment horizontal="left"/>
    </xf>
    <xf numFmtId="0" fontId="38" fillId="2" borderId="8" xfId="0" applyFont="1" applyFill="1" applyBorder="1" applyAlignment="1">
      <alignment horizontal="center"/>
    </xf>
    <xf numFmtId="1" fontId="37" fillId="2" borderId="6" xfId="0" applyNumberFormat="1" applyFont="1" applyFill="1" applyBorder="1" applyAlignment="1">
      <alignment horizontal="center"/>
    </xf>
    <xf numFmtId="2" fontId="37" fillId="2" borderId="5" xfId="0" applyNumberFormat="1" applyFont="1" applyFill="1" applyBorder="1" applyAlignment="1">
      <alignment horizontal="center"/>
    </xf>
    <xf numFmtId="2" fontId="36" fillId="2" borderId="5" xfId="0" applyNumberFormat="1" applyFont="1" applyFill="1" applyBorder="1" applyAlignment="1">
      <alignment horizontal="center"/>
    </xf>
    <xf numFmtId="1" fontId="20" fillId="2" borderId="5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39" fillId="3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left"/>
    </xf>
    <xf numFmtId="0" fontId="24" fillId="2" borderId="2" xfId="0" applyFont="1" applyFill="1" applyBorder="1" applyAlignment="1">
      <alignment horizontal="center"/>
    </xf>
    <xf numFmtId="1" fontId="35" fillId="2" borderId="2" xfId="0" applyNumberFormat="1" applyFont="1" applyFill="1" applyBorder="1" applyAlignment="1">
      <alignment horizontal="center"/>
    </xf>
    <xf numFmtId="2" fontId="35" fillId="2" borderId="2" xfId="0" applyNumberFormat="1" applyFont="1" applyFill="1" applyBorder="1" applyAlignment="1">
      <alignment horizontal="center"/>
    </xf>
    <xf numFmtId="2" fontId="36" fillId="2" borderId="2" xfId="0" applyNumberFormat="1" applyFont="1" applyFill="1" applyBorder="1" applyAlignment="1">
      <alignment horizontal="center"/>
    </xf>
    <xf numFmtId="1" fontId="20" fillId="2" borderId="2" xfId="0" applyNumberFormat="1" applyFont="1" applyFill="1" applyBorder="1" applyAlignment="1">
      <alignment horizontal="center"/>
    </xf>
    <xf numFmtId="1" fontId="35" fillId="2" borderId="2" xfId="0" applyNumberFormat="1" applyFont="1" applyFill="1" applyBorder="1" applyAlignment="1">
      <alignment horizontal="left"/>
    </xf>
    <xf numFmtId="0" fontId="36" fillId="2" borderId="1" xfId="0" applyFont="1" applyFill="1" applyBorder="1" applyAlignment="1">
      <alignment horizontal="left"/>
    </xf>
    <xf numFmtId="0" fontId="38" fillId="2" borderId="1" xfId="0" applyFont="1" applyFill="1" applyBorder="1" applyAlignment="1">
      <alignment horizontal="left"/>
    </xf>
    <xf numFmtId="1" fontId="36" fillId="2" borderId="2" xfId="0" applyNumberFormat="1" applyFont="1" applyFill="1" applyBorder="1" applyAlignment="1">
      <alignment horizontal="left"/>
    </xf>
    <xf numFmtId="0" fontId="39" fillId="2" borderId="1" xfId="0" applyFont="1" applyFill="1" applyBorder="1" applyAlignment="1">
      <alignment horizontal="center"/>
    </xf>
    <xf numFmtId="0" fontId="0" fillId="2" borderId="0" xfId="0" applyFill="1"/>
    <xf numFmtId="0" fontId="40" fillId="2" borderId="0" xfId="0" applyFont="1" applyFill="1" applyAlignment="1">
      <alignment horizontal="center"/>
    </xf>
    <xf numFmtId="0" fontId="41" fillId="2" borderId="0" xfId="0" applyFont="1" applyFill="1"/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left"/>
    </xf>
    <xf numFmtId="0" fontId="29" fillId="2" borderId="6" xfId="0" applyFont="1" applyFill="1" applyBorder="1"/>
    <xf numFmtId="0" fontId="20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42" fillId="2" borderId="1" xfId="0" applyFont="1" applyFill="1" applyBorder="1" applyAlignment="1">
      <alignment horizontal="center" wrapText="1"/>
    </xf>
    <xf numFmtId="0" fontId="43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wrapText="1"/>
    </xf>
    <xf numFmtId="0" fontId="37" fillId="2" borderId="1" xfId="0" applyFont="1" applyFill="1" applyBorder="1"/>
    <xf numFmtId="0" fontId="38" fillId="2" borderId="1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164" fontId="37" fillId="2" borderId="2" xfId="0" applyNumberFormat="1" applyFont="1" applyFill="1" applyBorder="1" applyAlignment="1">
      <alignment horizontal="center"/>
    </xf>
    <xf numFmtId="2" fontId="37" fillId="2" borderId="1" xfId="0" applyNumberFormat="1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39" fillId="3" borderId="1" xfId="0" applyNumberFormat="1" applyFont="1" applyFill="1" applyBorder="1" applyAlignment="1">
      <alignment horizontal="center"/>
    </xf>
    <xf numFmtId="0" fontId="44" fillId="2" borderId="1" xfId="0" applyFont="1" applyFill="1" applyBorder="1" applyAlignment="1">
      <alignment horizontal="center"/>
    </xf>
    <xf numFmtId="0" fontId="35" fillId="2" borderId="1" xfId="0" applyFont="1" applyFill="1" applyBorder="1"/>
    <xf numFmtId="0" fontId="24" fillId="2" borderId="1" xfId="0" applyFont="1" applyFill="1" applyBorder="1"/>
    <xf numFmtId="0" fontId="45" fillId="2" borderId="8" xfId="0" applyFont="1" applyFill="1" applyBorder="1" applyAlignment="1">
      <alignment horizontal="center"/>
    </xf>
    <xf numFmtId="164" fontId="35" fillId="2" borderId="2" xfId="0" applyNumberFormat="1" applyFont="1" applyFill="1" applyBorder="1" applyAlignment="1">
      <alignment horizontal="center"/>
    </xf>
    <xf numFmtId="2" fontId="35" fillId="2" borderId="1" xfId="0" applyNumberFormat="1" applyFont="1" applyFill="1" applyBorder="1" applyAlignment="1">
      <alignment horizontal="center"/>
    </xf>
    <xf numFmtId="1" fontId="36" fillId="2" borderId="1" xfId="0" applyNumberFormat="1" applyFont="1" applyFill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164" fontId="35" fillId="2" borderId="1" xfId="0" applyNumberFormat="1" applyFont="1" applyFill="1" applyBorder="1" applyAlignment="1">
      <alignment horizontal="center"/>
    </xf>
    <xf numFmtId="2" fontId="35" fillId="2" borderId="0" xfId="0" applyNumberFormat="1" applyFont="1" applyFill="1" applyAlignment="1">
      <alignment horizontal="center"/>
    </xf>
    <xf numFmtId="0" fontId="35" fillId="2" borderId="8" xfId="0" applyFont="1" applyFill="1" applyBorder="1"/>
    <xf numFmtId="0" fontId="24" fillId="2" borderId="8" xfId="0" applyFont="1" applyFill="1" applyBorder="1"/>
    <xf numFmtId="0" fontId="24" fillId="2" borderId="8" xfId="0" applyFont="1" applyFill="1" applyBorder="1" applyAlignment="1">
      <alignment horizontal="center"/>
    </xf>
    <xf numFmtId="0" fontId="46" fillId="2" borderId="2" xfId="0" applyFont="1" applyFill="1" applyBorder="1" applyAlignment="1">
      <alignment horizontal="center"/>
    </xf>
    <xf numFmtId="0" fontId="0" fillId="0" borderId="1" xfId="0" applyBorder="1"/>
    <xf numFmtId="0" fontId="38" fillId="2" borderId="1" xfId="0" applyFont="1" applyFill="1" applyBorder="1"/>
    <xf numFmtId="1" fontId="24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164" fontId="24" fillId="2" borderId="0" xfId="0" applyNumberFormat="1" applyFont="1" applyFill="1" applyAlignment="1">
      <alignment horizontal="center"/>
    </xf>
    <xf numFmtId="2" fontId="24" fillId="2" borderId="0" xfId="0" applyNumberFormat="1" applyFont="1" applyFill="1" applyAlignment="1">
      <alignment horizontal="center"/>
    </xf>
    <xf numFmtId="1" fontId="24" fillId="2" borderId="0" xfId="0" applyNumberFormat="1" applyFont="1" applyFill="1" applyAlignment="1">
      <alignment horizontal="center"/>
    </xf>
    <xf numFmtId="0" fontId="24" fillId="2" borderId="1" xfId="0" applyFont="1" applyFill="1" applyBorder="1" applyAlignment="1">
      <alignment horizontal="center" wrapText="1"/>
    </xf>
    <xf numFmtId="0" fontId="37" fillId="2" borderId="5" xfId="0" applyFont="1" applyFill="1" applyBorder="1" applyAlignment="1">
      <alignment horizontal="left"/>
    </xf>
    <xf numFmtId="0" fontId="19" fillId="2" borderId="6" xfId="0" applyFont="1" applyFill="1" applyBorder="1"/>
    <xf numFmtId="0" fontId="5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29" fillId="2" borderId="0" xfId="0" applyFont="1" applyFill="1"/>
    <xf numFmtId="0" fontId="28" fillId="2" borderId="0" xfId="0" applyFont="1" applyFill="1"/>
    <xf numFmtId="0" fontId="5" fillId="2" borderId="0" xfId="0" applyFont="1" applyFill="1" applyAlignment="1">
      <alignment horizontal="center"/>
    </xf>
    <xf numFmtId="0" fontId="35" fillId="2" borderId="0" xfId="0" applyFont="1" applyFill="1"/>
    <xf numFmtId="0" fontId="35" fillId="2" borderId="0" xfId="0" applyFont="1" applyFill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44" fillId="0" borderId="0" xfId="0" applyFont="1"/>
    <xf numFmtId="1" fontId="37" fillId="2" borderId="1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37" fillId="2" borderId="8" xfId="0" applyFont="1" applyFill="1" applyBorder="1" applyAlignment="1">
      <alignment horizontal="left"/>
    </xf>
    <xf numFmtId="0" fontId="38" fillId="2" borderId="8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1" fontId="35" fillId="2" borderId="1" xfId="0" applyNumberFormat="1" applyFont="1" applyFill="1" applyBorder="1" applyAlignment="1">
      <alignment horizontal="center"/>
    </xf>
    <xf numFmtId="0" fontId="46" fillId="2" borderId="8" xfId="0" applyFont="1" applyFill="1" applyBorder="1" applyAlignment="1">
      <alignment horizontal="center"/>
    </xf>
    <xf numFmtId="0" fontId="36" fillId="3" borderId="1" xfId="0" applyFont="1" applyFill="1" applyBorder="1" applyAlignment="1">
      <alignment horizontal="center"/>
    </xf>
    <xf numFmtId="0" fontId="48" fillId="2" borderId="1" xfId="0" applyFont="1" applyFill="1" applyBorder="1" applyAlignment="1">
      <alignment horizontal="left"/>
    </xf>
    <xf numFmtId="0" fontId="35" fillId="2" borderId="8" xfId="0" applyFont="1" applyFill="1" applyBorder="1" applyAlignment="1">
      <alignment horizontal="left"/>
    </xf>
    <xf numFmtId="0" fontId="36" fillId="2" borderId="4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 wrapText="1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17" fillId="2" borderId="10" xfId="0" applyFont="1" applyFill="1" applyBorder="1" applyAlignment="1">
      <alignment horizontal="center" wrapText="1"/>
    </xf>
    <xf numFmtId="0" fontId="49" fillId="2" borderId="1" xfId="0" applyFont="1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/>
    <xf numFmtId="0" fontId="33" fillId="2" borderId="1" xfId="0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/>
    </xf>
    <xf numFmtId="0" fontId="46" fillId="2" borderId="8" xfId="0" applyFont="1" applyFill="1" applyBorder="1" applyAlignment="1">
      <alignment horizontal="left"/>
    </xf>
    <xf numFmtId="164" fontId="46" fillId="2" borderId="2" xfId="0" applyNumberFormat="1" applyFont="1" applyFill="1" applyBorder="1" applyAlignment="1">
      <alignment horizontal="center"/>
    </xf>
    <xf numFmtId="0" fontId="37" fillId="2" borderId="0" xfId="0" applyFont="1" applyFill="1" applyAlignment="1">
      <alignment horizontal="left"/>
    </xf>
    <xf numFmtId="0" fontId="43" fillId="3" borderId="1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39" fillId="3" borderId="8" xfId="0" applyFont="1" applyFill="1" applyBorder="1" applyAlignment="1">
      <alignment horizontal="center"/>
    </xf>
    <xf numFmtId="0" fontId="36" fillId="2" borderId="8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right"/>
    </xf>
    <xf numFmtId="16" fontId="17" fillId="2" borderId="1" xfId="0" applyNumberFormat="1" applyFont="1" applyFill="1" applyBorder="1" applyAlignment="1">
      <alignment horizontal="center" wrapText="1"/>
    </xf>
    <xf numFmtId="0" fontId="47" fillId="0" borderId="1" xfId="0" applyFont="1" applyBorder="1"/>
    <xf numFmtId="0" fontId="18" fillId="2" borderId="3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8" fillId="2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1C393-8035-4F6B-A26B-C193C5A7C01D}">
  <sheetPr>
    <pageSetUpPr fitToPage="1"/>
  </sheetPr>
  <dimension ref="A1:R78"/>
  <sheetViews>
    <sheetView tabSelected="1" topLeftCell="A10" workbookViewId="0">
      <selection activeCell="F48" sqref="E47:F48"/>
    </sheetView>
  </sheetViews>
  <sheetFormatPr baseColWidth="10" defaultRowHeight="15" x14ac:dyDescent="0.25"/>
  <cols>
    <col min="1" max="1" width="8.140625" customWidth="1"/>
    <col min="2" max="2" width="29.28515625" customWidth="1"/>
    <col min="3" max="3" width="19.85546875" customWidth="1"/>
    <col min="8" max="8" width="13.85546875" customWidth="1"/>
  </cols>
  <sheetData>
    <row r="1" spans="1:18" ht="61.5" x14ac:dyDescent="0.35">
      <c r="A1" s="1" t="s">
        <v>0</v>
      </c>
      <c r="B1" s="2"/>
      <c r="C1" s="2"/>
      <c r="D1" s="3"/>
      <c r="E1" s="4"/>
      <c r="F1" s="4"/>
      <c r="G1" s="4"/>
      <c r="H1" s="5"/>
      <c r="I1" s="6"/>
      <c r="J1" s="7"/>
      <c r="K1" s="6"/>
      <c r="L1" s="6"/>
      <c r="M1" s="7"/>
      <c r="O1" s="8"/>
      <c r="P1" s="8"/>
      <c r="Q1" s="8"/>
      <c r="R1" s="9" t="s">
        <v>1</v>
      </c>
    </row>
    <row r="2" spans="1:18" ht="32.25" customHeight="1" x14ac:dyDescent="0.35">
      <c r="A2" s="10" t="s">
        <v>2</v>
      </c>
      <c r="B2" s="2"/>
      <c r="C2" s="2"/>
      <c r="D2" s="3"/>
      <c r="E2" s="11"/>
      <c r="G2" s="12" t="s">
        <v>3</v>
      </c>
      <c r="H2" s="5"/>
      <c r="J2" s="7"/>
      <c r="K2" s="7"/>
      <c r="L2" s="7"/>
      <c r="M2" s="7"/>
      <c r="N2" s="8"/>
      <c r="O2" s="8"/>
      <c r="P2" s="8"/>
      <c r="Q2" s="8"/>
      <c r="R2" s="13"/>
    </row>
    <row r="3" spans="1:18" ht="16.5" customHeight="1" x14ac:dyDescent="0.35">
      <c r="A3" s="1"/>
      <c r="B3" s="2"/>
      <c r="C3" s="2"/>
      <c r="D3" s="3"/>
      <c r="E3" s="4"/>
      <c r="F3" s="4"/>
      <c r="G3" s="4"/>
      <c r="H3" s="5"/>
      <c r="I3" s="14"/>
      <c r="J3" s="14"/>
      <c r="K3" s="14"/>
      <c r="L3" s="14"/>
      <c r="M3" s="14"/>
      <c r="N3" s="8"/>
      <c r="O3" s="8"/>
      <c r="P3" s="8"/>
      <c r="Q3" s="8"/>
      <c r="R3" s="182" t="s">
        <v>139</v>
      </c>
    </row>
    <row r="4" spans="1:18" ht="15.75" customHeight="1" x14ac:dyDescent="0.35">
      <c r="A4" s="6"/>
      <c r="B4" s="2"/>
      <c r="C4" s="2"/>
      <c r="D4" s="3"/>
      <c r="E4" s="4"/>
      <c r="F4" s="4"/>
      <c r="G4" s="4"/>
      <c r="H4" s="15"/>
      <c r="I4" s="16"/>
      <c r="J4" s="16"/>
      <c r="K4" s="16"/>
      <c r="L4" s="16"/>
      <c r="M4" s="16"/>
      <c r="N4" s="8"/>
      <c r="O4" s="8"/>
      <c r="P4" s="8"/>
    </row>
    <row r="5" spans="1:18" ht="15.75" x14ac:dyDescent="0.25">
      <c r="A5" s="17" t="s">
        <v>4</v>
      </c>
      <c r="B5" s="18" t="s">
        <v>5</v>
      </c>
      <c r="C5" s="18" t="s">
        <v>6</v>
      </c>
      <c r="D5" s="17" t="s">
        <v>7</v>
      </c>
      <c r="E5" s="17" t="s">
        <v>8</v>
      </c>
      <c r="F5" s="19" t="s">
        <v>9</v>
      </c>
      <c r="G5" s="19" t="s">
        <v>10</v>
      </c>
      <c r="H5" s="187" t="s">
        <v>11</v>
      </c>
      <c r="I5" s="188"/>
      <c r="J5" s="188"/>
      <c r="K5" s="188"/>
      <c r="L5" s="187" t="s">
        <v>12</v>
      </c>
      <c r="M5" s="188"/>
      <c r="N5" s="188"/>
      <c r="O5" s="188"/>
      <c r="P5" s="188"/>
      <c r="Q5" s="188"/>
      <c r="R5" s="189"/>
    </row>
    <row r="6" spans="1:18" ht="21" x14ac:dyDescent="0.35">
      <c r="A6" s="20"/>
      <c r="B6" s="21"/>
      <c r="C6" s="21"/>
      <c r="D6" s="22"/>
      <c r="E6" s="20"/>
      <c r="F6" s="20"/>
      <c r="G6" s="20"/>
      <c r="H6" s="20"/>
      <c r="I6" s="20"/>
      <c r="J6" s="20"/>
      <c r="K6" s="23"/>
      <c r="L6" s="20"/>
      <c r="M6" s="20"/>
      <c r="N6" s="20"/>
      <c r="O6" s="20"/>
      <c r="P6" s="20"/>
      <c r="Q6" s="20"/>
      <c r="R6" s="24"/>
    </row>
    <row r="7" spans="1:18" ht="23.25" x14ac:dyDescent="0.35">
      <c r="A7" s="25" t="s">
        <v>13</v>
      </c>
      <c r="B7" s="26"/>
      <c r="C7" s="27"/>
      <c r="D7" s="28"/>
      <c r="E7" s="29"/>
      <c r="F7" s="30"/>
      <c r="G7" s="30"/>
      <c r="H7" s="31" t="s">
        <v>14</v>
      </c>
      <c r="I7" s="32"/>
      <c r="J7" s="32"/>
      <c r="K7" s="32"/>
      <c r="L7" s="33"/>
      <c r="M7" s="33"/>
      <c r="N7" s="34"/>
      <c r="O7" s="33"/>
      <c r="P7" s="33"/>
      <c r="Q7" s="33"/>
      <c r="R7" s="35"/>
    </row>
    <row r="8" spans="1:18" ht="21" x14ac:dyDescent="0.35">
      <c r="A8" s="36"/>
      <c r="B8" s="36"/>
      <c r="C8" s="36"/>
      <c r="D8" s="22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7"/>
    </row>
    <row r="9" spans="1:18" ht="30" x14ac:dyDescent="0.4">
      <c r="A9" s="38" t="s">
        <v>15</v>
      </c>
      <c r="B9" s="39"/>
      <c r="C9" s="40"/>
      <c r="D9" s="41"/>
      <c r="E9" s="42"/>
      <c r="F9" s="43"/>
      <c r="G9" s="42"/>
      <c r="H9" s="185" t="s">
        <v>16</v>
      </c>
      <c r="I9" s="185"/>
      <c r="J9" s="185"/>
      <c r="K9" s="186"/>
      <c r="L9" s="17" t="s">
        <v>17</v>
      </c>
      <c r="M9" s="17" t="s">
        <v>18</v>
      </c>
      <c r="N9" s="44" t="s">
        <v>19</v>
      </c>
      <c r="O9" s="45" t="s">
        <v>20</v>
      </c>
      <c r="P9" s="46" t="s">
        <v>21</v>
      </c>
      <c r="Q9" s="45" t="s">
        <v>22</v>
      </c>
      <c r="R9" s="45" t="s">
        <v>23</v>
      </c>
    </row>
    <row r="10" spans="1:18" ht="20.25" x14ac:dyDescent="0.3">
      <c r="A10" s="47"/>
      <c r="B10" s="48"/>
      <c r="C10" s="49"/>
      <c r="D10" s="50"/>
      <c r="E10" s="51"/>
      <c r="F10" s="52"/>
      <c r="G10" s="52"/>
      <c r="H10" s="53" t="s">
        <v>24</v>
      </c>
      <c r="I10" s="53" t="s">
        <v>25</v>
      </c>
      <c r="J10" s="54"/>
      <c r="K10" s="55" t="s">
        <v>21</v>
      </c>
      <c r="L10" s="17" t="s">
        <v>26</v>
      </c>
      <c r="M10" s="17" t="s">
        <v>27</v>
      </c>
      <c r="N10" s="44" t="s">
        <v>28</v>
      </c>
      <c r="O10" s="45" t="s">
        <v>22</v>
      </c>
      <c r="P10" s="45"/>
      <c r="Q10" s="45" t="s">
        <v>29</v>
      </c>
      <c r="R10" s="45" t="s">
        <v>30</v>
      </c>
    </row>
    <row r="11" spans="1:18" ht="20.25" x14ac:dyDescent="0.25">
      <c r="A11" s="56"/>
      <c r="B11" s="57"/>
      <c r="C11" s="58"/>
      <c r="D11" s="59"/>
      <c r="E11" s="60"/>
      <c r="F11" s="61"/>
      <c r="G11" s="19" t="s">
        <v>10</v>
      </c>
      <c r="H11" s="62"/>
      <c r="I11" s="63"/>
      <c r="J11" s="63"/>
      <c r="K11" s="64"/>
      <c r="L11" s="65"/>
      <c r="M11" s="66"/>
      <c r="N11" s="67"/>
      <c r="Q11" s="66" t="s">
        <v>31</v>
      </c>
      <c r="R11" s="68"/>
    </row>
    <row r="12" spans="1:18" ht="23.25" x14ac:dyDescent="0.35">
      <c r="A12" s="69"/>
      <c r="B12" s="70" t="s">
        <v>32</v>
      </c>
      <c r="C12" s="71" t="s">
        <v>33</v>
      </c>
      <c r="D12" s="17" t="s">
        <v>34</v>
      </c>
      <c r="E12" s="72" t="s">
        <v>35</v>
      </c>
      <c r="F12" s="45" t="s">
        <v>36</v>
      </c>
      <c r="G12" s="17" t="s">
        <v>37</v>
      </c>
      <c r="H12" s="73">
        <v>0</v>
      </c>
      <c r="I12" s="74">
        <v>61.45</v>
      </c>
      <c r="J12" s="75"/>
      <c r="K12" s="76">
        <v>1</v>
      </c>
      <c r="L12" s="77">
        <v>60</v>
      </c>
      <c r="M12" s="77">
        <v>60</v>
      </c>
      <c r="N12" s="78">
        <v>-60</v>
      </c>
      <c r="O12" s="77">
        <f>SUM(L12:N12)</f>
        <v>60</v>
      </c>
      <c r="P12" s="46">
        <v>1</v>
      </c>
      <c r="Q12" s="77"/>
      <c r="R12" s="79"/>
    </row>
    <row r="13" spans="1:18" ht="23.25" x14ac:dyDescent="0.35">
      <c r="A13" s="69"/>
      <c r="B13" s="80" t="s">
        <v>38</v>
      </c>
      <c r="C13" s="71" t="s">
        <v>39</v>
      </c>
      <c r="D13" s="45" t="s">
        <v>40</v>
      </c>
      <c r="E13" s="72" t="s">
        <v>35</v>
      </c>
      <c r="F13" s="45" t="s">
        <v>36</v>
      </c>
      <c r="G13" s="81" t="s">
        <v>40</v>
      </c>
      <c r="H13" s="82">
        <v>0</v>
      </c>
      <c r="I13" s="83">
        <v>73.66</v>
      </c>
      <c r="J13" s="84"/>
      <c r="K13" s="85">
        <v>2</v>
      </c>
      <c r="L13" s="79">
        <v>0</v>
      </c>
      <c r="M13" s="79">
        <v>58</v>
      </c>
      <c r="N13" s="78">
        <v>0</v>
      </c>
      <c r="O13" s="77">
        <f>SUM(L13:N13)</f>
        <v>58</v>
      </c>
      <c r="P13" s="46">
        <v>2</v>
      </c>
      <c r="Q13" s="77"/>
      <c r="R13" s="79"/>
    </row>
    <row r="14" spans="1:18" ht="23.25" x14ac:dyDescent="0.35">
      <c r="A14" s="69"/>
      <c r="B14" s="80" t="s">
        <v>41</v>
      </c>
      <c r="C14" s="71" t="s">
        <v>42</v>
      </c>
      <c r="D14" s="45" t="s">
        <v>40</v>
      </c>
      <c r="E14" s="72" t="s">
        <v>35</v>
      </c>
      <c r="F14" s="45" t="s">
        <v>36</v>
      </c>
      <c r="G14" s="81" t="s">
        <v>40</v>
      </c>
      <c r="H14" s="82" t="s">
        <v>43</v>
      </c>
      <c r="I14" s="83"/>
      <c r="J14" s="84"/>
      <c r="K14" s="85"/>
      <c r="L14" s="79">
        <v>58</v>
      </c>
      <c r="M14" s="79">
        <v>0</v>
      </c>
      <c r="N14" s="78">
        <v>0</v>
      </c>
      <c r="O14" s="77">
        <f>SUM(L14:N14)</f>
        <v>58</v>
      </c>
      <c r="P14" s="46">
        <v>2</v>
      </c>
      <c r="Q14" s="77"/>
      <c r="R14" s="79"/>
    </row>
    <row r="15" spans="1:18" ht="23.25" x14ac:dyDescent="0.35">
      <c r="A15" s="69"/>
      <c r="B15" s="80" t="s">
        <v>44</v>
      </c>
      <c r="C15" s="71" t="s">
        <v>42</v>
      </c>
      <c r="D15" s="45" t="s">
        <v>40</v>
      </c>
      <c r="E15" s="72" t="s">
        <v>45</v>
      </c>
      <c r="F15" s="45" t="s">
        <v>36</v>
      </c>
      <c r="G15" s="45" t="s">
        <v>40</v>
      </c>
      <c r="H15" s="86" t="s">
        <v>46</v>
      </c>
      <c r="I15" s="83"/>
      <c r="J15" s="84"/>
      <c r="K15" s="85">
        <v>3</v>
      </c>
      <c r="L15" s="79">
        <v>0</v>
      </c>
      <c r="M15" s="79">
        <v>1</v>
      </c>
      <c r="N15" s="78">
        <v>0</v>
      </c>
      <c r="O15" s="77">
        <f>SUM(L15:N15)</f>
        <v>1</v>
      </c>
      <c r="P15" s="46">
        <v>3</v>
      </c>
      <c r="Q15" s="77"/>
      <c r="R15" s="79"/>
    </row>
    <row r="16" spans="1:18" ht="23.25" x14ac:dyDescent="0.35">
      <c r="A16" s="69"/>
      <c r="B16" s="80" t="s">
        <v>47</v>
      </c>
      <c r="C16" s="71" t="s">
        <v>48</v>
      </c>
      <c r="D16" s="45" t="s">
        <v>40</v>
      </c>
      <c r="E16" s="72" t="s">
        <v>35</v>
      </c>
      <c r="F16" s="45" t="s">
        <v>36</v>
      </c>
      <c r="G16" s="45" t="s">
        <v>40</v>
      </c>
      <c r="H16" s="86" t="s">
        <v>43</v>
      </c>
      <c r="I16" s="83"/>
      <c r="J16" s="84"/>
      <c r="K16" s="85"/>
      <c r="L16" s="79">
        <v>1</v>
      </c>
      <c r="M16" s="79">
        <v>0</v>
      </c>
      <c r="N16" s="78">
        <v>0</v>
      </c>
      <c r="O16" s="77">
        <f>SUM(L16:N16)</f>
        <v>1</v>
      </c>
      <c r="P16" s="46">
        <v>3</v>
      </c>
      <c r="Q16" s="77"/>
      <c r="R16" s="79"/>
    </row>
    <row r="17" spans="1:18" ht="20.25" x14ac:dyDescent="0.3">
      <c r="A17" s="87"/>
      <c r="B17" s="87"/>
      <c r="C17" s="88"/>
      <c r="D17" s="45"/>
      <c r="E17" s="45"/>
      <c r="F17" s="45"/>
      <c r="G17" s="81"/>
      <c r="H17" s="89"/>
      <c r="I17" s="84"/>
      <c r="J17" s="84"/>
      <c r="K17" s="85"/>
      <c r="L17" s="79"/>
      <c r="M17" s="79"/>
      <c r="N17" s="90"/>
      <c r="O17" s="79"/>
      <c r="P17" s="79"/>
      <c r="Q17" s="79"/>
      <c r="R17" s="79"/>
    </row>
    <row r="18" spans="1:18" ht="21" x14ac:dyDescent="0.35">
      <c r="A18" s="91"/>
      <c r="B18" s="91"/>
      <c r="C18" s="91"/>
      <c r="D18" s="92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3"/>
    </row>
    <row r="19" spans="1:18" ht="23.25" x14ac:dyDescent="0.35">
      <c r="A19" s="38" t="s">
        <v>49</v>
      </c>
      <c r="B19" s="39"/>
      <c r="C19" s="40"/>
      <c r="D19" s="41"/>
      <c r="E19" s="94"/>
      <c r="F19" s="95"/>
      <c r="G19" s="94"/>
      <c r="H19" s="185" t="s">
        <v>50</v>
      </c>
      <c r="I19" s="185"/>
      <c r="J19" s="185"/>
      <c r="K19" s="186"/>
      <c r="L19" s="17" t="s">
        <v>17</v>
      </c>
      <c r="M19" s="17" t="s">
        <v>18</v>
      </c>
      <c r="N19" s="96" t="s">
        <v>19</v>
      </c>
      <c r="O19" s="17" t="s">
        <v>20</v>
      </c>
      <c r="P19" s="45"/>
      <c r="Q19" s="45" t="s">
        <v>22</v>
      </c>
      <c r="R19" s="45" t="s">
        <v>23</v>
      </c>
    </row>
    <row r="20" spans="1:18" ht="20.25" x14ac:dyDescent="0.3">
      <c r="A20" s="97"/>
      <c r="B20" s="98"/>
      <c r="C20" s="49"/>
      <c r="D20" s="50"/>
      <c r="E20" s="99"/>
      <c r="F20" s="100"/>
      <c r="G20" s="100"/>
      <c r="H20" s="53" t="s">
        <v>24</v>
      </c>
      <c r="I20" s="53" t="s">
        <v>25</v>
      </c>
      <c r="J20" s="53"/>
      <c r="K20" s="55" t="s">
        <v>21</v>
      </c>
      <c r="L20" s="17" t="s">
        <v>51</v>
      </c>
      <c r="M20" s="17" t="s">
        <v>52</v>
      </c>
      <c r="N20" s="96" t="s">
        <v>28</v>
      </c>
      <c r="O20" s="17" t="s">
        <v>22</v>
      </c>
      <c r="P20" s="55" t="s">
        <v>21</v>
      </c>
      <c r="Q20" s="45" t="s">
        <v>29</v>
      </c>
      <c r="R20" s="45" t="s">
        <v>30</v>
      </c>
    </row>
    <row r="21" spans="1:18" ht="20.25" x14ac:dyDescent="0.3">
      <c r="A21" s="97"/>
      <c r="B21" s="98"/>
      <c r="C21" s="49"/>
      <c r="D21" s="50"/>
      <c r="E21" s="99"/>
      <c r="F21" s="100"/>
      <c r="G21" s="19" t="s">
        <v>10</v>
      </c>
      <c r="H21" s="101"/>
      <c r="I21" s="101"/>
      <c r="J21" s="101"/>
      <c r="K21" s="102"/>
      <c r="L21" s="65"/>
      <c r="M21" s="17"/>
      <c r="N21" s="103"/>
      <c r="O21" s="45"/>
      <c r="P21" s="55"/>
      <c r="Q21" s="66" t="s">
        <v>31</v>
      </c>
      <c r="R21" s="79"/>
    </row>
    <row r="22" spans="1:18" ht="20.25" x14ac:dyDescent="0.3">
      <c r="A22" s="97"/>
      <c r="B22" s="98"/>
      <c r="C22" s="49"/>
      <c r="D22" s="50"/>
      <c r="E22" s="99"/>
      <c r="F22" s="100"/>
      <c r="G22" s="19"/>
      <c r="H22" s="104"/>
      <c r="I22" s="101"/>
      <c r="J22" s="101"/>
      <c r="K22" s="102"/>
      <c r="L22" s="65"/>
      <c r="M22" s="17"/>
      <c r="N22" s="103"/>
      <c r="O22" s="45"/>
      <c r="P22" s="55"/>
      <c r="Q22" s="66"/>
      <c r="R22" s="79"/>
    </row>
    <row r="23" spans="1:18" ht="20.25" x14ac:dyDescent="0.3">
      <c r="A23" s="77"/>
      <c r="B23" s="105" t="s">
        <v>53</v>
      </c>
      <c r="C23" s="71" t="s">
        <v>48</v>
      </c>
      <c r="D23" s="17" t="s">
        <v>34</v>
      </c>
      <c r="E23" s="72" t="s">
        <v>54</v>
      </c>
      <c r="F23" s="106" t="s">
        <v>55</v>
      </c>
      <c r="G23" s="107" t="s">
        <v>56</v>
      </c>
      <c r="H23" s="108">
        <v>0</v>
      </c>
      <c r="I23" s="109">
        <v>60.99</v>
      </c>
      <c r="J23" s="110"/>
      <c r="K23" s="46">
        <v>1</v>
      </c>
      <c r="L23" s="77">
        <v>0</v>
      </c>
      <c r="M23" s="111">
        <v>60</v>
      </c>
      <c r="N23" s="112">
        <v>0</v>
      </c>
      <c r="O23" s="77">
        <f t="shared" ref="O23:O36" si="0">SUM(L23:N23)</f>
        <v>60</v>
      </c>
      <c r="P23" s="113">
        <v>1</v>
      </c>
      <c r="Q23" s="77"/>
      <c r="R23" s="79"/>
    </row>
    <row r="24" spans="1:18" ht="20.25" x14ac:dyDescent="0.3">
      <c r="A24" s="77"/>
      <c r="B24" s="114" t="s">
        <v>57</v>
      </c>
      <c r="C24" s="115" t="s">
        <v>58</v>
      </c>
      <c r="D24" s="45" t="s">
        <v>40</v>
      </c>
      <c r="E24" s="116" t="s">
        <v>54</v>
      </c>
      <c r="F24" s="106" t="s">
        <v>59</v>
      </c>
      <c r="G24" s="107" t="s">
        <v>56</v>
      </c>
      <c r="H24" s="117" t="s">
        <v>43</v>
      </c>
      <c r="I24" s="118"/>
      <c r="J24" s="110"/>
      <c r="K24" s="46"/>
      <c r="L24" s="79">
        <v>60</v>
      </c>
      <c r="M24" s="119">
        <v>0</v>
      </c>
      <c r="N24" s="112">
        <v>0</v>
      </c>
      <c r="O24" s="77">
        <f t="shared" si="0"/>
        <v>60</v>
      </c>
      <c r="P24" s="113">
        <v>1</v>
      </c>
      <c r="Q24" s="77"/>
      <c r="R24" s="79"/>
    </row>
    <row r="25" spans="1:18" ht="20.25" x14ac:dyDescent="0.3">
      <c r="A25" s="79"/>
      <c r="B25" s="105" t="s">
        <v>60</v>
      </c>
      <c r="C25" s="71" t="s">
        <v>39</v>
      </c>
      <c r="D25" s="17" t="s">
        <v>34</v>
      </c>
      <c r="E25" s="72" t="s">
        <v>45</v>
      </c>
      <c r="F25" s="106" t="s">
        <v>61</v>
      </c>
      <c r="G25" s="107" t="s">
        <v>56</v>
      </c>
      <c r="H25" s="108">
        <v>0</v>
      </c>
      <c r="I25" s="109">
        <v>66.739999999999995</v>
      </c>
      <c r="J25" s="110"/>
      <c r="K25" s="46">
        <v>2</v>
      </c>
      <c r="L25" s="77">
        <v>0</v>
      </c>
      <c r="M25" s="111">
        <v>58</v>
      </c>
      <c r="N25" s="112">
        <v>0</v>
      </c>
      <c r="O25" s="77">
        <f t="shared" si="0"/>
        <v>58</v>
      </c>
      <c r="P25" s="113">
        <v>3</v>
      </c>
      <c r="Q25" s="79"/>
      <c r="R25" s="79"/>
    </row>
    <row r="26" spans="1:18" ht="20.25" x14ac:dyDescent="0.3">
      <c r="A26" s="77"/>
      <c r="B26" s="105" t="s">
        <v>62</v>
      </c>
      <c r="C26" s="71" t="s">
        <v>63</v>
      </c>
      <c r="D26" s="17" t="s">
        <v>34</v>
      </c>
      <c r="E26" s="72" t="s">
        <v>54</v>
      </c>
      <c r="F26" s="106" t="s">
        <v>59</v>
      </c>
      <c r="G26" s="107" t="s">
        <v>56</v>
      </c>
      <c r="H26" s="117" t="s">
        <v>43</v>
      </c>
      <c r="I26" s="109"/>
      <c r="J26" s="110"/>
      <c r="K26" s="46"/>
      <c r="L26" s="77">
        <v>58</v>
      </c>
      <c r="M26" s="111">
        <v>0</v>
      </c>
      <c r="N26" s="112">
        <v>0</v>
      </c>
      <c r="O26" s="77">
        <f t="shared" si="0"/>
        <v>58</v>
      </c>
      <c r="P26" s="113">
        <v>3</v>
      </c>
      <c r="Q26" s="77"/>
      <c r="R26" s="79"/>
    </row>
    <row r="27" spans="1:18" ht="20.25" x14ac:dyDescent="0.3">
      <c r="A27" s="79"/>
      <c r="B27" s="105" t="s">
        <v>64</v>
      </c>
      <c r="C27" s="71" t="s">
        <v>39</v>
      </c>
      <c r="D27" s="17" t="s">
        <v>34</v>
      </c>
      <c r="E27" s="72" t="s">
        <v>45</v>
      </c>
      <c r="F27" s="106" t="s">
        <v>61</v>
      </c>
      <c r="G27" s="107" t="s">
        <v>56</v>
      </c>
      <c r="H27" s="108">
        <v>4</v>
      </c>
      <c r="I27" s="109">
        <v>59.15</v>
      </c>
      <c r="J27" s="110"/>
      <c r="K27" s="46">
        <v>3</v>
      </c>
      <c r="L27" s="77">
        <v>0</v>
      </c>
      <c r="M27" s="111">
        <v>56</v>
      </c>
      <c r="N27" s="112">
        <v>0</v>
      </c>
      <c r="O27" s="77">
        <f t="shared" si="0"/>
        <v>56</v>
      </c>
      <c r="P27" s="113">
        <v>5</v>
      </c>
      <c r="Q27" s="79"/>
      <c r="R27" s="79"/>
    </row>
    <row r="28" spans="1:18" ht="20.25" x14ac:dyDescent="0.3">
      <c r="A28" s="77"/>
      <c r="B28" s="105" t="s">
        <v>65</v>
      </c>
      <c r="C28" s="115" t="s">
        <v>42</v>
      </c>
      <c r="D28" s="17" t="s">
        <v>34</v>
      </c>
      <c r="E28" s="72" t="s">
        <v>54</v>
      </c>
      <c r="F28" s="106" t="s">
        <v>66</v>
      </c>
      <c r="G28" s="107" t="s">
        <v>67</v>
      </c>
      <c r="H28" s="108">
        <v>12</v>
      </c>
      <c r="I28" s="109">
        <v>59.43</v>
      </c>
      <c r="J28" s="110"/>
      <c r="K28" s="46">
        <v>4</v>
      </c>
      <c r="L28" s="77">
        <v>56</v>
      </c>
      <c r="M28" s="111">
        <v>54</v>
      </c>
      <c r="N28" s="112">
        <v>-54</v>
      </c>
      <c r="O28" s="77">
        <f t="shared" si="0"/>
        <v>56</v>
      </c>
      <c r="P28" s="113">
        <v>5</v>
      </c>
      <c r="Q28" s="77"/>
      <c r="R28" s="79"/>
    </row>
    <row r="29" spans="1:18" ht="20.25" x14ac:dyDescent="0.3">
      <c r="A29" s="77"/>
      <c r="B29" s="105" t="s">
        <v>68</v>
      </c>
      <c r="C29" s="115" t="s">
        <v>69</v>
      </c>
      <c r="D29" s="17" t="s">
        <v>34</v>
      </c>
      <c r="E29" s="72" t="s">
        <v>45</v>
      </c>
      <c r="F29" s="106" t="s">
        <v>36</v>
      </c>
      <c r="G29" s="107" t="s">
        <v>56</v>
      </c>
      <c r="H29" s="108">
        <v>13</v>
      </c>
      <c r="I29" s="109">
        <v>72.33</v>
      </c>
      <c r="J29" s="110"/>
      <c r="K29" s="46">
        <v>7</v>
      </c>
      <c r="L29" s="77">
        <v>54</v>
      </c>
      <c r="M29" s="111">
        <v>48</v>
      </c>
      <c r="N29" s="112">
        <v>-48</v>
      </c>
      <c r="O29" s="77">
        <f t="shared" si="0"/>
        <v>54</v>
      </c>
      <c r="P29" s="113">
        <v>7</v>
      </c>
      <c r="Q29" s="77"/>
      <c r="R29" s="79"/>
    </row>
    <row r="30" spans="1:18" ht="20.25" x14ac:dyDescent="0.3">
      <c r="A30" s="79"/>
      <c r="B30" s="114" t="s">
        <v>70</v>
      </c>
      <c r="C30" s="71" t="s">
        <v>71</v>
      </c>
      <c r="D30" s="45" t="s">
        <v>40</v>
      </c>
      <c r="E30" s="72" t="s">
        <v>54</v>
      </c>
      <c r="F30" s="107" t="s">
        <v>40</v>
      </c>
      <c r="G30" s="120" t="s">
        <v>56</v>
      </c>
      <c r="H30" s="121">
        <v>12</v>
      </c>
      <c r="I30" s="122">
        <v>60.79</v>
      </c>
      <c r="J30" s="110"/>
      <c r="K30" s="46">
        <v>5</v>
      </c>
      <c r="L30" s="79">
        <v>0</v>
      </c>
      <c r="M30" s="119">
        <v>52</v>
      </c>
      <c r="N30" s="112">
        <v>0</v>
      </c>
      <c r="O30" s="77">
        <f t="shared" si="0"/>
        <v>52</v>
      </c>
      <c r="P30" s="113">
        <v>8</v>
      </c>
      <c r="Q30" s="79"/>
      <c r="R30" s="79"/>
    </row>
    <row r="31" spans="1:18" ht="20.25" x14ac:dyDescent="0.3">
      <c r="A31" s="77"/>
      <c r="B31" s="123" t="s">
        <v>72</v>
      </c>
      <c r="C31" s="124" t="s">
        <v>48</v>
      </c>
      <c r="D31" s="125" t="s">
        <v>40</v>
      </c>
      <c r="E31" s="116" t="s">
        <v>45</v>
      </c>
      <c r="F31" s="72" t="s">
        <v>61</v>
      </c>
      <c r="G31" s="126" t="s">
        <v>73</v>
      </c>
      <c r="H31" s="117" t="s">
        <v>43</v>
      </c>
      <c r="I31" s="118"/>
      <c r="J31" s="110"/>
      <c r="K31" s="46"/>
      <c r="L31" s="79">
        <v>52</v>
      </c>
      <c r="M31" s="119">
        <v>0</v>
      </c>
      <c r="N31" s="112">
        <v>0</v>
      </c>
      <c r="O31" s="77">
        <f t="shared" si="0"/>
        <v>52</v>
      </c>
      <c r="P31" s="113">
        <v>8</v>
      </c>
      <c r="Q31" s="77"/>
      <c r="R31" s="79"/>
    </row>
    <row r="32" spans="1:18" ht="20.25" x14ac:dyDescent="0.3">
      <c r="A32" s="77"/>
      <c r="B32" s="105" t="s">
        <v>74</v>
      </c>
      <c r="C32" s="71" t="s">
        <v>63</v>
      </c>
      <c r="D32" s="17" t="s">
        <v>34</v>
      </c>
      <c r="E32" s="72" t="s">
        <v>54</v>
      </c>
      <c r="F32" s="106" t="s">
        <v>75</v>
      </c>
      <c r="G32" s="107" t="s">
        <v>56</v>
      </c>
      <c r="H32" s="108">
        <v>12</v>
      </c>
      <c r="I32" s="109">
        <v>63.44</v>
      </c>
      <c r="J32" s="110"/>
      <c r="K32" s="46">
        <v>6</v>
      </c>
      <c r="L32" s="77">
        <v>48</v>
      </c>
      <c r="M32" s="111">
        <v>50</v>
      </c>
      <c r="N32" s="112">
        <v>-48</v>
      </c>
      <c r="O32" s="77">
        <f t="shared" si="0"/>
        <v>50</v>
      </c>
      <c r="P32" s="113">
        <v>10</v>
      </c>
      <c r="Q32" s="77"/>
      <c r="R32" s="79"/>
    </row>
    <row r="33" spans="1:18" ht="20.25" x14ac:dyDescent="0.3">
      <c r="A33" s="77"/>
      <c r="B33" s="114" t="s">
        <v>76</v>
      </c>
      <c r="C33" s="115" t="s">
        <v>77</v>
      </c>
      <c r="D33" s="45" t="s">
        <v>40</v>
      </c>
      <c r="E33" s="116" t="s">
        <v>54</v>
      </c>
      <c r="F33" s="106" t="s">
        <v>66</v>
      </c>
      <c r="G33" s="107" t="s">
        <v>67</v>
      </c>
      <c r="H33" s="117" t="s">
        <v>43</v>
      </c>
      <c r="I33" s="127"/>
      <c r="J33" s="110"/>
      <c r="K33" s="46"/>
      <c r="L33" s="79">
        <v>50</v>
      </c>
      <c r="M33" s="119">
        <v>0</v>
      </c>
      <c r="N33" s="112">
        <v>0</v>
      </c>
      <c r="O33" s="77">
        <f t="shared" si="0"/>
        <v>50</v>
      </c>
      <c r="P33" s="113">
        <v>10</v>
      </c>
      <c r="Q33" s="77"/>
      <c r="R33" s="79"/>
    </row>
    <row r="34" spans="1:18" ht="20.25" x14ac:dyDescent="0.3">
      <c r="A34" s="79"/>
      <c r="B34" s="105" t="s">
        <v>78</v>
      </c>
      <c r="C34" s="71" t="s">
        <v>79</v>
      </c>
      <c r="D34" s="17" t="s">
        <v>34</v>
      </c>
      <c r="E34" s="72" t="s">
        <v>80</v>
      </c>
      <c r="F34" s="106" t="s">
        <v>66</v>
      </c>
      <c r="G34" s="107" t="s">
        <v>56</v>
      </c>
      <c r="H34" s="108">
        <v>17</v>
      </c>
      <c r="I34" s="109">
        <v>88.57</v>
      </c>
      <c r="J34" s="110"/>
      <c r="K34" s="46">
        <v>8</v>
      </c>
      <c r="L34" s="77">
        <v>0</v>
      </c>
      <c r="M34" s="111">
        <v>46</v>
      </c>
      <c r="N34" s="112">
        <v>0</v>
      </c>
      <c r="O34" s="77">
        <f t="shared" si="0"/>
        <v>46</v>
      </c>
      <c r="P34" s="113">
        <v>12</v>
      </c>
      <c r="Q34" s="79"/>
      <c r="R34" s="79"/>
    </row>
    <row r="35" spans="1:18" ht="20.25" x14ac:dyDescent="0.3">
      <c r="A35" s="79"/>
      <c r="B35" s="114" t="s">
        <v>81</v>
      </c>
      <c r="C35" s="115" t="s">
        <v>48</v>
      </c>
      <c r="D35" s="45" t="s">
        <v>40</v>
      </c>
      <c r="E35" s="116" t="s">
        <v>54</v>
      </c>
      <c r="F35" s="106" t="s">
        <v>36</v>
      </c>
      <c r="G35" s="107" t="s">
        <v>56</v>
      </c>
      <c r="H35" s="117" t="s">
        <v>43</v>
      </c>
      <c r="I35" s="118"/>
      <c r="J35" s="110"/>
      <c r="K35" s="46"/>
      <c r="L35" s="79">
        <v>46</v>
      </c>
      <c r="M35" s="119">
        <v>0</v>
      </c>
      <c r="N35" s="112">
        <v>0</v>
      </c>
      <c r="O35" s="77">
        <f t="shared" si="0"/>
        <v>46</v>
      </c>
      <c r="P35" s="113">
        <v>12</v>
      </c>
      <c r="Q35" s="79"/>
      <c r="R35" s="79"/>
    </row>
    <row r="36" spans="1:18" ht="20.25" x14ac:dyDescent="0.3">
      <c r="A36" s="77"/>
      <c r="B36" s="80" t="s">
        <v>82</v>
      </c>
      <c r="C36" s="88" t="s">
        <v>42</v>
      </c>
      <c r="D36" s="45" t="s">
        <v>83</v>
      </c>
      <c r="E36" s="72" t="s">
        <v>54</v>
      </c>
      <c r="F36" s="106" t="s">
        <v>84</v>
      </c>
      <c r="G36" s="107" t="s">
        <v>56</v>
      </c>
      <c r="H36" s="117" t="s">
        <v>43</v>
      </c>
      <c r="I36" s="118"/>
      <c r="J36" s="110"/>
      <c r="K36" s="46"/>
      <c r="L36" s="79">
        <v>44</v>
      </c>
      <c r="M36" s="119">
        <v>0</v>
      </c>
      <c r="N36" s="112">
        <v>0</v>
      </c>
      <c r="O36" s="77">
        <f t="shared" si="0"/>
        <v>44</v>
      </c>
      <c r="P36" s="113">
        <v>14</v>
      </c>
      <c r="Q36" s="77"/>
      <c r="R36" s="79"/>
    </row>
    <row r="37" spans="1:18" ht="18" x14ac:dyDescent="0.25">
      <c r="A37" s="71"/>
      <c r="B37" s="124"/>
      <c r="C37" s="128"/>
      <c r="D37" s="45"/>
      <c r="E37" s="45"/>
      <c r="F37" s="45"/>
      <c r="G37" s="81"/>
      <c r="H37" s="127"/>
      <c r="I37" s="117"/>
      <c r="J37" s="45"/>
      <c r="K37" s="45"/>
      <c r="L37" s="35"/>
      <c r="M37" s="129"/>
      <c r="N37" s="129"/>
      <c r="O37" s="45"/>
      <c r="P37" s="45"/>
      <c r="Q37" s="45"/>
      <c r="R37" s="45"/>
    </row>
    <row r="38" spans="1:18" ht="15.75" x14ac:dyDescent="0.25">
      <c r="A38" s="130"/>
      <c r="B38" s="131"/>
      <c r="C38" s="131"/>
      <c r="D38" s="132"/>
      <c r="E38" s="132"/>
      <c r="F38" s="132"/>
      <c r="G38" s="132"/>
      <c r="H38" s="133"/>
      <c r="I38" s="134"/>
      <c r="J38" s="132"/>
      <c r="K38" s="132"/>
      <c r="L38" s="132"/>
      <c r="M38" s="135"/>
      <c r="N38" s="135"/>
      <c r="O38" s="132"/>
      <c r="P38" s="132"/>
      <c r="Q38" s="132"/>
      <c r="R38" s="132"/>
    </row>
    <row r="39" spans="1:18" ht="23.25" x14ac:dyDescent="0.35">
      <c r="A39" s="38" t="s">
        <v>85</v>
      </c>
      <c r="B39" s="39"/>
      <c r="C39" s="40"/>
      <c r="D39" s="41"/>
      <c r="E39" s="94"/>
      <c r="F39" s="95"/>
      <c r="G39" s="94"/>
      <c r="H39" s="190" t="s">
        <v>86</v>
      </c>
      <c r="I39" s="190"/>
      <c r="J39" s="190"/>
      <c r="K39" s="190"/>
      <c r="L39" s="190"/>
      <c r="M39" s="190"/>
      <c r="N39" s="44" t="s">
        <v>19</v>
      </c>
      <c r="O39" s="17" t="s">
        <v>20</v>
      </c>
      <c r="P39" s="17"/>
      <c r="Q39" s="136" t="s">
        <v>87</v>
      </c>
      <c r="R39" s="45" t="s">
        <v>23</v>
      </c>
    </row>
    <row r="40" spans="1:18" ht="23.25" x14ac:dyDescent="0.35">
      <c r="A40" s="137" t="s">
        <v>88</v>
      </c>
      <c r="B40" s="98"/>
      <c r="C40" s="138"/>
      <c r="D40" s="139"/>
      <c r="E40" s="138"/>
      <c r="F40" s="140"/>
      <c r="G40" s="160"/>
      <c r="H40" s="101" t="s">
        <v>89</v>
      </c>
      <c r="I40" s="183" t="s">
        <v>25</v>
      </c>
      <c r="J40" s="127"/>
      <c r="K40" s="46" t="s">
        <v>21</v>
      </c>
      <c r="L40" s="17" t="s">
        <v>17</v>
      </c>
      <c r="M40" s="17" t="s">
        <v>18</v>
      </c>
      <c r="N40" s="44" t="s">
        <v>28</v>
      </c>
      <c r="O40" s="17" t="s">
        <v>22</v>
      </c>
      <c r="P40" s="113" t="s">
        <v>21</v>
      </c>
      <c r="Q40" s="45" t="s">
        <v>90</v>
      </c>
      <c r="R40" s="45" t="s">
        <v>30</v>
      </c>
    </row>
    <row r="41" spans="1:18" ht="23.25" x14ac:dyDescent="0.35">
      <c r="A41" s="91"/>
      <c r="B41" s="141"/>
      <c r="C41" s="142"/>
      <c r="D41" s="143"/>
      <c r="E41" s="144"/>
      <c r="F41" s="145"/>
      <c r="G41" s="145"/>
      <c r="H41" s="101" t="s">
        <v>91</v>
      </c>
      <c r="I41" s="146"/>
      <c r="J41" s="127"/>
      <c r="K41" s="184"/>
      <c r="L41" s="17" t="s">
        <v>92</v>
      </c>
      <c r="M41" s="17" t="s">
        <v>93</v>
      </c>
      <c r="N41" s="147"/>
      <c r="O41" s="146"/>
      <c r="P41" s="148"/>
      <c r="Q41" s="66" t="s">
        <v>31</v>
      </c>
      <c r="R41" s="146"/>
    </row>
    <row r="42" spans="1:18" ht="20.25" x14ac:dyDescent="0.3">
      <c r="A42" s="77"/>
      <c r="B42" s="70" t="s">
        <v>82</v>
      </c>
      <c r="C42" s="88" t="s">
        <v>42</v>
      </c>
      <c r="D42" s="17" t="s">
        <v>34</v>
      </c>
      <c r="E42" s="106" t="s">
        <v>54</v>
      </c>
      <c r="F42" s="106">
        <v>2008</v>
      </c>
      <c r="G42" s="107" t="s">
        <v>56</v>
      </c>
      <c r="H42" s="149">
        <v>54</v>
      </c>
      <c r="I42" s="109">
        <v>48.03</v>
      </c>
      <c r="J42" s="127"/>
      <c r="K42" s="46">
        <v>1</v>
      </c>
      <c r="L42" s="77">
        <v>54</v>
      </c>
      <c r="M42" s="77">
        <v>60</v>
      </c>
      <c r="N42" s="78">
        <v>-54</v>
      </c>
      <c r="O42" s="77">
        <f t="shared" ref="O42:O51" si="1">SUM(L42:N42)</f>
        <v>60</v>
      </c>
      <c r="P42" s="113">
        <v>1</v>
      </c>
      <c r="Q42" s="79"/>
      <c r="R42" s="79"/>
    </row>
    <row r="43" spans="1:18" ht="20.25" x14ac:dyDescent="0.3">
      <c r="A43" s="79"/>
      <c r="B43" s="151" t="s">
        <v>94</v>
      </c>
      <c r="C43" s="152" t="s">
        <v>69</v>
      </c>
      <c r="D43" s="153" t="s">
        <v>34</v>
      </c>
      <c r="E43" s="72" t="s">
        <v>95</v>
      </c>
      <c r="F43" s="72">
        <v>2009</v>
      </c>
      <c r="G43" s="107" t="s">
        <v>56</v>
      </c>
      <c r="H43" s="154" t="s">
        <v>43</v>
      </c>
      <c r="I43" s="109"/>
      <c r="J43" s="127"/>
      <c r="K43" s="46"/>
      <c r="L43" s="77">
        <v>60</v>
      </c>
      <c r="M43" s="77">
        <v>0</v>
      </c>
      <c r="N43" s="78">
        <v>0</v>
      </c>
      <c r="O43" s="77">
        <f t="shared" si="1"/>
        <v>60</v>
      </c>
      <c r="P43" s="113">
        <v>1</v>
      </c>
      <c r="Q43" s="79"/>
      <c r="R43" s="79"/>
    </row>
    <row r="44" spans="1:18" ht="20.25" x14ac:dyDescent="0.3">
      <c r="A44" s="77"/>
      <c r="B44" s="151" t="s">
        <v>96</v>
      </c>
      <c r="C44" s="152" t="s">
        <v>42</v>
      </c>
      <c r="D44" s="153" t="s">
        <v>97</v>
      </c>
      <c r="E44" s="155" t="s">
        <v>98</v>
      </c>
      <c r="F44" s="72">
        <v>2009</v>
      </c>
      <c r="G44" s="107" t="s">
        <v>56</v>
      </c>
      <c r="H44" s="149">
        <v>54</v>
      </c>
      <c r="I44" s="109">
        <v>56.14</v>
      </c>
      <c r="J44" s="127"/>
      <c r="K44" s="46">
        <v>2</v>
      </c>
      <c r="L44" s="77">
        <v>56</v>
      </c>
      <c r="M44" s="77">
        <v>58</v>
      </c>
      <c r="N44" s="78">
        <v>-56</v>
      </c>
      <c r="O44" s="77">
        <f t="shared" si="1"/>
        <v>58</v>
      </c>
      <c r="P44" s="113">
        <v>3</v>
      </c>
      <c r="Q44" s="79"/>
      <c r="R44" s="79"/>
    </row>
    <row r="45" spans="1:18" ht="20.25" x14ac:dyDescent="0.3">
      <c r="A45" s="77"/>
      <c r="B45" s="70" t="s">
        <v>99</v>
      </c>
      <c r="C45" s="88" t="s">
        <v>100</v>
      </c>
      <c r="D45" s="17" t="s">
        <v>34</v>
      </c>
      <c r="E45" s="106" t="s">
        <v>54</v>
      </c>
      <c r="F45" s="106">
        <v>2007</v>
      </c>
      <c r="G45" s="107" t="s">
        <v>56</v>
      </c>
      <c r="H45" s="154" t="s">
        <v>43</v>
      </c>
      <c r="I45" s="109"/>
      <c r="J45" s="127"/>
      <c r="K45" s="46"/>
      <c r="L45" s="77">
        <v>58</v>
      </c>
      <c r="M45" s="77">
        <v>0</v>
      </c>
      <c r="N45" s="78">
        <v>0</v>
      </c>
      <c r="O45" s="77">
        <f t="shared" si="1"/>
        <v>58</v>
      </c>
      <c r="P45" s="113">
        <v>3</v>
      </c>
      <c r="Q45" s="79"/>
      <c r="R45" s="79"/>
    </row>
    <row r="46" spans="1:18" ht="20.25" x14ac:dyDescent="0.3">
      <c r="A46" s="77"/>
      <c r="B46" s="151" t="s">
        <v>101</v>
      </c>
      <c r="C46" s="152" t="s">
        <v>48</v>
      </c>
      <c r="D46" s="153" t="s">
        <v>34</v>
      </c>
      <c r="E46" s="72" t="s">
        <v>54</v>
      </c>
      <c r="F46" s="72">
        <v>2008</v>
      </c>
      <c r="G46" s="107" t="s">
        <v>56</v>
      </c>
      <c r="H46" s="149">
        <v>49</v>
      </c>
      <c r="I46" s="109">
        <v>67.95</v>
      </c>
      <c r="J46" s="127"/>
      <c r="K46" s="46">
        <v>3</v>
      </c>
      <c r="L46" s="77">
        <v>52</v>
      </c>
      <c r="M46" s="77">
        <v>56</v>
      </c>
      <c r="N46" s="78">
        <v>-52</v>
      </c>
      <c r="O46" s="77">
        <f t="shared" si="1"/>
        <v>56</v>
      </c>
      <c r="P46" s="113">
        <v>5</v>
      </c>
      <c r="Q46" s="79"/>
      <c r="R46" s="79"/>
    </row>
    <row r="47" spans="1:18" ht="20.25" x14ac:dyDescent="0.3">
      <c r="A47" s="146"/>
      <c r="B47" s="151" t="s">
        <v>102</v>
      </c>
      <c r="C47" s="152" t="s">
        <v>103</v>
      </c>
      <c r="D47" s="153" t="s">
        <v>34</v>
      </c>
      <c r="E47" s="72" t="s">
        <v>98</v>
      </c>
      <c r="F47" s="72">
        <v>2006</v>
      </c>
      <c r="G47" s="107" t="s">
        <v>56</v>
      </c>
      <c r="H47" s="149">
        <v>2</v>
      </c>
      <c r="I47" s="109">
        <v>65</v>
      </c>
      <c r="J47" s="127"/>
      <c r="K47" s="46">
        <v>4</v>
      </c>
      <c r="L47" s="77">
        <v>0</v>
      </c>
      <c r="M47" s="77">
        <v>54</v>
      </c>
      <c r="N47" s="156">
        <v>0</v>
      </c>
      <c r="O47" s="77">
        <f t="shared" si="1"/>
        <v>54</v>
      </c>
      <c r="P47" s="113">
        <v>6</v>
      </c>
      <c r="Q47" s="157"/>
      <c r="R47" s="79"/>
    </row>
    <row r="48" spans="1:18" ht="20.25" x14ac:dyDescent="0.3">
      <c r="A48" s="79"/>
      <c r="B48" s="158" t="s">
        <v>104</v>
      </c>
      <c r="C48" s="152" t="s">
        <v>105</v>
      </c>
      <c r="D48" s="125" t="s">
        <v>34</v>
      </c>
      <c r="E48" s="72" t="s">
        <v>106</v>
      </c>
      <c r="F48" s="72">
        <v>2010</v>
      </c>
      <c r="G48" s="107" t="s">
        <v>56</v>
      </c>
      <c r="H48" s="154" t="s">
        <v>43</v>
      </c>
      <c r="I48" s="109"/>
      <c r="J48" s="127"/>
      <c r="K48" s="46"/>
      <c r="L48" s="79">
        <v>54</v>
      </c>
      <c r="M48" s="79">
        <v>0</v>
      </c>
      <c r="N48" s="78">
        <v>0</v>
      </c>
      <c r="O48" s="77">
        <f t="shared" si="1"/>
        <v>54</v>
      </c>
      <c r="P48" s="113">
        <v>6</v>
      </c>
      <c r="Q48" s="79"/>
      <c r="R48" s="79"/>
    </row>
    <row r="49" spans="1:18" ht="20.25" x14ac:dyDescent="0.3">
      <c r="A49" s="77"/>
      <c r="B49" s="151" t="s">
        <v>107</v>
      </c>
      <c r="C49" s="152" t="s">
        <v>108</v>
      </c>
      <c r="D49" s="153" t="s">
        <v>34</v>
      </c>
      <c r="E49" s="72" t="s">
        <v>54</v>
      </c>
      <c r="F49" s="72">
        <v>2008</v>
      </c>
      <c r="G49" s="107" t="s">
        <v>56</v>
      </c>
      <c r="H49" s="154" t="s">
        <v>43</v>
      </c>
      <c r="I49" s="109"/>
      <c r="J49" s="127"/>
      <c r="K49" s="46"/>
      <c r="L49" s="150">
        <v>52</v>
      </c>
      <c r="M49" s="77">
        <v>0</v>
      </c>
      <c r="N49" s="78">
        <v>0</v>
      </c>
      <c r="O49" s="77">
        <f t="shared" si="1"/>
        <v>52</v>
      </c>
      <c r="P49" s="113">
        <v>8</v>
      </c>
      <c r="Q49" s="79"/>
      <c r="R49" s="79"/>
    </row>
    <row r="50" spans="1:18" ht="20.25" x14ac:dyDescent="0.3">
      <c r="A50" s="79"/>
      <c r="B50" s="158" t="s">
        <v>109</v>
      </c>
      <c r="C50" s="152" t="s">
        <v>105</v>
      </c>
      <c r="D50" s="125" t="s">
        <v>34</v>
      </c>
      <c r="E50" s="72" t="s">
        <v>106</v>
      </c>
      <c r="F50" s="72">
        <v>2008</v>
      </c>
      <c r="G50" s="107" t="s">
        <v>56</v>
      </c>
      <c r="H50" s="154" t="s">
        <v>43</v>
      </c>
      <c r="I50" s="109"/>
      <c r="J50" s="127"/>
      <c r="K50" s="46"/>
      <c r="L50" s="159">
        <v>48</v>
      </c>
      <c r="M50" s="159">
        <v>0</v>
      </c>
      <c r="N50" s="78">
        <v>0</v>
      </c>
      <c r="O50" s="77">
        <f t="shared" si="1"/>
        <v>48</v>
      </c>
      <c r="P50" s="113">
        <v>9</v>
      </c>
      <c r="Q50" s="79"/>
      <c r="R50" s="79"/>
    </row>
    <row r="51" spans="1:18" ht="20.25" x14ac:dyDescent="0.3">
      <c r="A51" s="79"/>
      <c r="B51" s="158" t="s">
        <v>110</v>
      </c>
      <c r="C51" s="152" t="s">
        <v>71</v>
      </c>
      <c r="D51" s="125" t="s">
        <v>40</v>
      </c>
      <c r="E51" s="72" t="s">
        <v>111</v>
      </c>
      <c r="F51" s="72">
        <v>2008</v>
      </c>
      <c r="G51" s="107" t="s">
        <v>56</v>
      </c>
      <c r="H51" s="154" t="s">
        <v>43</v>
      </c>
      <c r="I51" s="109"/>
      <c r="J51" s="127"/>
      <c r="K51" s="46"/>
      <c r="L51" s="159">
        <v>46</v>
      </c>
      <c r="M51" s="159">
        <v>0</v>
      </c>
      <c r="N51" s="78">
        <v>0</v>
      </c>
      <c r="O51" s="77">
        <f t="shared" si="1"/>
        <v>46</v>
      </c>
      <c r="P51" s="113">
        <v>10</v>
      </c>
      <c r="Q51" s="79"/>
      <c r="R51" s="79"/>
    </row>
    <row r="53" spans="1:18" ht="15.75" x14ac:dyDescent="0.25">
      <c r="A53" s="130"/>
      <c r="B53" s="131"/>
      <c r="C53" s="131"/>
      <c r="D53" s="132"/>
      <c r="E53" s="132"/>
      <c r="F53" s="132"/>
      <c r="G53" s="132"/>
      <c r="H53" s="133"/>
      <c r="I53" s="134"/>
      <c r="J53" s="132"/>
      <c r="K53" s="132"/>
      <c r="L53" s="132"/>
      <c r="M53" s="135"/>
      <c r="N53" s="135"/>
      <c r="O53" s="132"/>
      <c r="P53" s="132"/>
      <c r="Q53" s="132"/>
      <c r="R53" s="132"/>
    </row>
    <row r="54" spans="1:18" ht="23.25" x14ac:dyDescent="0.35">
      <c r="A54" s="38" t="s">
        <v>112</v>
      </c>
      <c r="B54" s="39"/>
      <c r="C54" s="40"/>
      <c r="D54" s="41"/>
      <c r="E54" s="94"/>
      <c r="F54" s="95"/>
      <c r="G54" s="94"/>
      <c r="H54" s="185" t="s">
        <v>113</v>
      </c>
      <c r="I54" s="185"/>
      <c r="J54" s="185"/>
      <c r="K54" s="186"/>
      <c r="L54" s="17" t="s">
        <v>17</v>
      </c>
      <c r="M54" s="17" t="s">
        <v>18</v>
      </c>
      <c r="N54" s="44" t="s">
        <v>19</v>
      </c>
      <c r="O54" s="45" t="s">
        <v>20</v>
      </c>
      <c r="P54" s="127"/>
      <c r="Q54" s="45" t="s">
        <v>22</v>
      </c>
      <c r="R54" s="45" t="s">
        <v>23</v>
      </c>
    </row>
    <row r="55" spans="1:18" ht="23.25" x14ac:dyDescent="0.35">
      <c r="A55" s="137" t="s">
        <v>114</v>
      </c>
      <c r="B55" s="98"/>
      <c r="C55" s="138"/>
      <c r="D55" s="139"/>
      <c r="E55" s="138"/>
      <c r="F55" s="140"/>
      <c r="G55" s="160"/>
      <c r="H55" s="101" t="s">
        <v>115</v>
      </c>
      <c r="J55" s="53"/>
      <c r="K55" s="46" t="s">
        <v>116</v>
      </c>
      <c r="L55" s="17" t="s">
        <v>92</v>
      </c>
      <c r="M55" s="17" t="s">
        <v>51</v>
      </c>
      <c r="N55" s="44" t="s">
        <v>28</v>
      </c>
      <c r="O55" s="45" t="s">
        <v>22</v>
      </c>
      <c r="P55" s="161" t="s">
        <v>21</v>
      </c>
      <c r="Q55" s="45" t="s">
        <v>90</v>
      </c>
      <c r="R55" s="45" t="s">
        <v>30</v>
      </c>
    </row>
    <row r="56" spans="1:18" ht="18.75" x14ac:dyDescent="0.3">
      <c r="A56" s="91"/>
      <c r="B56" s="91"/>
      <c r="C56" s="91"/>
      <c r="D56" s="92"/>
      <c r="E56" s="162"/>
      <c r="F56" s="163"/>
      <c r="G56" s="163"/>
      <c r="H56" s="164" t="s">
        <v>51</v>
      </c>
      <c r="I56" s="127"/>
      <c r="J56" s="146"/>
      <c r="K56" s="165"/>
      <c r="L56" s="146"/>
      <c r="M56" s="166"/>
      <c r="N56" s="147"/>
      <c r="O56" s="167"/>
      <c r="P56" s="161"/>
      <c r="Q56" s="66" t="s">
        <v>31</v>
      </c>
      <c r="R56" s="168"/>
    </row>
    <row r="57" spans="1:18" ht="20.25" x14ac:dyDescent="0.3">
      <c r="A57" s="77"/>
      <c r="B57" s="70" t="s">
        <v>117</v>
      </c>
      <c r="C57" s="88" t="s">
        <v>48</v>
      </c>
      <c r="D57" s="17" t="s">
        <v>34</v>
      </c>
      <c r="E57" s="106" t="s">
        <v>98</v>
      </c>
      <c r="F57" s="106">
        <v>2011</v>
      </c>
      <c r="G57" s="107" t="s">
        <v>56</v>
      </c>
      <c r="H57" s="108">
        <v>7</v>
      </c>
      <c r="I57" s="127"/>
      <c r="J57" s="101"/>
      <c r="K57" s="46">
        <v>1</v>
      </c>
      <c r="L57" s="159">
        <v>0</v>
      </c>
      <c r="M57" s="77">
        <v>60</v>
      </c>
      <c r="N57" s="78">
        <v>0</v>
      </c>
      <c r="O57" s="77">
        <f t="shared" ref="O57:O64" si="2">SUM(L57:N57)</f>
        <v>60</v>
      </c>
      <c r="P57" s="113">
        <v>1</v>
      </c>
      <c r="Q57" s="77"/>
      <c r="R57" s="79"/>
    </row>
    <row r="58" spans="1:18" ht="20.25" x14ac:dyDescent="0.3">
      <c r="A58" s="77"/>
      <c r="B58" s="151" t="s">
        <v>94</v>
      </c>
      <c r="C58" s="152" t="s">
        <v>69</v>
      </c>
      <c r="D58" s="153" t="s">
        <v>34</v>
      </c>
      <c r="E58" s="72" t="s">
        <v>95</v>
      </c>
      <c r="F58" s="72">
        <v>2009</v>
      </c>
      <c r="G58" s="107" t="s">
        <v>56</v>
      </c>
      <c r="H58" s="108">
        <v>6.2</v>
      </c>
      <c r="I58" s="127"/>
      <c r="J58" s="169"/>
      <c r="K58" s="46">
        <v>3</v>
      </c>
      <c r="L58" s="150">
        <v>60</v>
      </c>
      <c r="M58" s="77">
        <v>56</v>
      </c>
      <c r="N58" s="78">
        <v>-56</v>
      </c>
      <c r="O58" s="77">
        <f t="shared" si="2"/>
        <v>60</v>
      </c>
      <c r="P58" s="113">
        <v>1</v>
      </c>
      <c r="Q58" s="157"/>
      <c r="R58" s="79"/>
    </row>
    <row r="59" spans="1:18" ht="20.25" x14ac:dyDescent="0.3">
      <c r="A59" s="77"/>
      <c r="B59" s="151" t="s">
        <v>118</v>
      </c>
      <c r="C59" s="152" t="s">
        <v>103</v>
      </c>
      <c r="D59" s="153" t="s">
        <v>34</v>
      </c>
      <c r="E59" s="72" t="s">
        <v>98</v>
      </c>
      <c r="F59" s="72">
        <v>2008</v>
      </c>
      <c r="G59" s="107" t="s">
        <v>56</v>
      </c>
      <c r="H59" s="108">
        <v>6.3</v>
      </c>
      <c r="I59" s="127"/>
      <c r="J59" s="101"/>
      <c r="K59" s="46">
        <v>2</v>
      </c>
      <c r="L59" s="150">
        <v>50</v>
      </c>
      <c r="M59" s="77">
        <v>58</v>
      </c>
      <c r="N59" s="78">
        <v>-50</v>
      </c>
      <c r="O59" s="77">
        <f t="shared" si="2"/>
        <v>58</v>
      </c>
      <c r="P59" s="113">
        <v>3</v>
      </c>
      <c r="Q59" s="77"/>
      <c r="R59" s="79"/>
    </row>
    <row r="60" spans="1:18" ht="20.25" x14ac:dyDescent="0.3">
      <c r="A60" s="77"/>
      <c r="B60" s="151" t="s">
        <v>119</v>
      </c>
      <c r="C60" s="152" t="s">
        <v>105</v>
      </c>
      <c r="D60" s="153" t="s">
        <v>34</v>
      </c>
      <c r="E60" s="72" t="s">
        <v>120</v>
      </c>
      <c r="F60" s="72">
        <v>2009</v>
      </c>
      <c r="G60" s="107" t="s">
        <v>56</v>
      </c>
      <c r="H60" s="117" t="s">
        <v>43</v>
      </c>
      <c r="I60" s="127"/>
      <c r="J60" s="101"/>
      <c r="K60" s="46"/>
      <c r="L60" s="150">
        <v>58</v>
      </c>
      <c r="M60" s="77">
        <v>0</v>
      </c>
      <c r="N60" s="78">
        <v>0</v>
      </c>
      <c r="O60" s="77">
        <f t="shared" si="2"/>
        <v>58</v>
      </c>
      <c r="P60" s="113">
        <v>3</v>
      </c>
      <c r="Q60" s="77"/>
      <c r="R60" s="79"/>
    </row>
    <row r="61" spans="1:18" ht="20.25" x14ac:dyDescent="0.3">
      <c r="A61" s="77"/>
      <c r="B61" s="151" t="s">
        <v>121</v>
      </c>
      <c r="C61" s="152" t="s">
        <v>103</v>
      </c>
      <c r="D61" s="153" t="s">
        <v>34</v>
      </c>
      <c r="E61" s="72" t="s">
        <v>98</v>
      </c>
      <c r="F61" s="72">
        <v>2012</v>
      </c>
      <c r="G61" s="107" t="s">
        <v>56</v>
      </c>
      <c r="H61" s="117" t="s">
        <v>122</v>
      </c>
      <c r="I61" s="127"/>
      <c r="J61" s="101"/>
      <c r="K61" s="46"/>
      <c r="L61" s="150">
        <v>56</v>
      </c>
      <c r="M61" s="77">
        <v>1</v>
      </c>
      <c r="N61" s="78">
        <v>-1</v>
      </c>
      <c r="O61" s="77">
        <f t="shared" si="2"/>
        <v>56</v>
      </c>
      <c r="P61" s="113">
        <v>5</v>
      </c>
      <c r="Q61" s="77"/>
      <c r="R61" s="79"/>
    </row>
    <row r="62" spans="1:18" ht="20.25" x14ac:dyDescent="0.3">
      <c r="A62" s="77"/>
      <c r="B62" s="151" t="s">
        <v>123</v>
      </c>
      <c r="C62" s="152" t="s">
        <v>42</v>
      </c>
      <c r="D62" s="153" t="s">
        <v>124</v>
      </c>
      <c r="E62" s="155" t="s">
        <v>95</v>
      </c>
      <c r="F62" s="72">
        <v>2009</v>
      </c>
      <c r="G62" s="107" t="s">
        <v>56</v>
      </c>
      <c r="H62" s="117" t="s">
        <v>43</v>
      </c>
      <c r="I62" s="127"/>
      <c r="J62" s="101"/>
      <c r="K62" s="46"/>
      <c r="L62" s="150">
        <v>54</v>
      </c>
      <c r="M62" s="77">
        <v>0</v>
      </c>
      <c r="N62" s="78">
        <v>0</v>
      </c>
      <c r="O62" s="77">
        <f t="shared" si="2"/>
        <v>54</v>
      </c>
      <c r="P62" s="113">
        <v>6</v>
      </c>
      <c r="Q62" s="77"/>
      <c r="R62" s="79"/>
    </row>
    <row r="63" spans="1:18" ht="20.25" x14ac:dyDescent="0.3">
      <c r="A63" s="77"/>
      <c r="B63" s="151" t="s">
        <v>125</v>
      </c>
      <c r="C63" s="152" t="s">
        <v>48</v>
      </c>
      <c r="D63" s="153" t="s">
        <v>34</v>
      </c>
      <c r="E63" s="72" t="s">
        <v>98</v>
      </c>
      <c r="F63" s="72">
        <v>2009</v>
      </c>
      <c r="G63" s="107" t="s">
        <v>56</v>
      </c>
      <c r="H63" s="117" t="s">
        <v>43</v>
      </c>
      <c r="I63" s="127"/>
      <c r="J63" s="101"/>
      <c r="K63" s="46"/>
      <c r="L63" s="150">
        <v>52</v>
      </c>
      <c r="M63" s="77">
        <v>0</v>
      </c>
      <c r="N63" s="78">
        <v>0</v>
      </c>
      <c r="O63" s="77">
        <f t="shared" si="2"/>
        <v>52</v>
      </c>
      <c r="P63" s="113">
        <v>7</v>
      </c>
      <c r="Q63" s="77"/>
      <c r="R63" s="79"/>
    </row>
    <row r="64" spans="1:18" ht="20.25" x14ac:dyDescent="0.3">
      <c r="A64" s="77"/>
      <c r="B64" s="158" t="s">
        <v>126</v>
      </c>
      <c r="C64" s="152" t="s">
        <v>71</v>
      </c>
      <c r="D64" s="125" t="s">
        <v>40</v>
      </c>
      <c r="E64" s="116" t="s">
        <v>127</v>
      </c>
      <c r="F64" s="72">
        <v>2012</v>
      </c>
      <c r="G64" s="107" t="s">
        <v>56</v>
      </c>
      <c r="H64" s="117" t="s">
        <v>43</v>
      </c>
      <c r="I64" s="127"/>
      <c r="J64" s="101"/>
      <c r="K64" s="46"/>
      <c r="L64" s="159">
        <v>48</v>
      </c>
      <c r="M64" s="79">
        <v>0</v>
      </c>
      <c r="N64" s="78">
        <v>0</v>
      </c>
      <c r="O64" s="77">
        <f t="shared" si="2"/>
        <v>48</v>
      </c>
      <c r="P64" s="113">
        <v>8</v>
      </c>
      <c r="Q64" s="77"/>
      <c r="R64" s="79"/>
    </row>
    <row r="65" spans="1:18" ht="20.25" x14ac:dyDescent="0.3">
      <c r="A65" s="170"/>
      <c r="B65" s="171"/>
      <c r="C65" s="152"/>
      <c r="D65" s="155"/>
      <c r="E65" s="72"/>
      <c r="F65" s="72"/>
      <c r="G65" s="171"/>
      <c r="H65" s="172"/>
      <c r="I65" s="109"/>
      <c r="J65" s="101"/>
      <c r="K65" s="169"/>
      <c r="L65" s="150"/>
      <c r="M65" s="77"/>
      <c r="N65" s="90"/>
      <c r="O65" s="77"/>
      <c r="P65" s="77"/>
      <c r="Q65" s="77"/>
      <c r="R65" s="79"/>
    </row>
    <row r="66" spans="1:18" ht="15.75" x14ac:dyDescent="0.25">
      <c r="A66" s="130"/>
      <c r="B66" s="131"/>
      <c r="C66" s="131"/>
      <c r="D66" s="132"/>
      <c r="E66" s="132"/>
      <c r="F66" s="132"/>
      <c r="G66" s="132"/>
      <c r="H66" s="133"/>
      <c r="I66" s="134"/>
      <c r="J66" s="132"/>
      <c r="K66" s="132"/>
      <c r="L66" s="132"/>
      <c r="M66" s="135"/>
      <c r="N66" s="135"/>
      <c r="O66" s="132"/>
      <c r="P66" s="132"/>
      <c r="Q66" s="132"/>
      <c r="R66" s="132"/>
    </row>
    <row r="67" spans="1:18" ht="23.25" x14ac:dyDescent="0.35">
      <c r="A67" s="38" t="s">
        <v>128</v>
      </c>
      <c r="B67" s="39"/>
      <c r="C67" s="40"/>
      <c r="D67" s="41"/>
      <c r="E67" s="94"/>
      <c r="F67" s="95"/>
      <c r="G67" s="94"/>
      <c r="H67" s="185" t="s">
        <v>113</v>
      </c>
      <c r="I67" s="185"/>
      <c r="J67" s="185"/>
      <c r="K67" s="186"/>
      <c r="L67" s="17" t="s">
        <v>17</v>
      </c>
      <c r="M67" s="17" t="s">
        <v>18</v>
      </c>
      <c r="N67" s="44" t="s">
        <v>19</v>
      </c>
      <c r="O67" s="45" t="s">
        <v>20</v>
      </c>
      <c r="P67" s="45"/>
      <c r="Q67" s="45" t="s">
        <v>22</v>
      </c>
      <c r="R67" s="45" t="s">
        <v>23</v>
      </c>
    </row>
    <row r="68" spans="1:18" ht="23.25" x14ac:dyDescent="0.35">
      <c r="A68" s="137" t="s">
        <v>129</v>
      </c>
      <c r="B68" s="98"/>
      <c r="C68" s="138"/>
      <c r="D68" s="139"/>
      <c r="E68" s="138"/>
      <c r="F68" s="140"/>
      <c r="G68" s="140"/>
      <c r="H68" s="53" t="s">
        <v>115</v>
      </c>
      <c r="J68" s="53"/>
      <c r="K68" s="46" t="s">
        <v>116</v>
      </c>
      <c r="L68" s="17" t="s">
        <v>92</v>
      </c>
      <c r="M68" s="17" t="s">
        <v>51</v>
      </c>
      <c r="N68" s="44" t="s">
        <v>28</v>
      </c>
      <c r="O68" s="45" t="s">
        <v>22</v>
      </c>
      <c r="P68" s="161" t="s">
        <v>116</v>
      </c>
      <c r="Q68" s="45" t="s">
        <v>90</v>
      </c>
      <c r="R68" s="45" t="s">
        <v>30</v>
      </c>
    </row>
    <row r="69" spans="1:18" ht="23.25" x14ac:dyDescent="0.35">
      <c r="A69" s="173"/>
      <c r="B69" s="141"/>
      <c r="C69" s="142"/>
      <c r="D69" s="143"/>
      <c r="E69" s="144"/>
      <c r="F69" s="145"/>
      <c r="G69" s="145"/>
      <c r="H69" s="101" t="s">
        <v>51</v>
      </c>
      <c r="I69" s="127"/>
      <c r="J69" s="101"/>
      <c r="K69" s="101"/>
      <c r="L69" s="17"/>
      <c r="M69" s="17"/>
      <c r="N69" s="174"/>
      <c r="O69" s="45"/>
      <c r="P69" s="45"/>
      <c r="Q69" s="66" t="s">
        <v>31</v>
      </c>
      <c r="R69" s="45"/>
    </row>
    <row r="70" spans="1:18" ht="20.25" x14ac:dyDescent="0.3">
      <c r="A70" s="77"/>
      <c r="B70" s="70" t="s">
        <v>130</v>
      </c>
      <c r="C70" s="88" t="s">
        <v>48</v>
      </c>
      <c r="D70" s="17" t="s">
        <v>34</v>
      </c>
      <c r="E70" s="175" t="s">
        <v>127</v>
      </c>
      <c r="F70" s="106">
        <v>2014</v>
      </c>
      <c r="G70" s="107" t="s">
        <v>56</v>
      </c>
      <c r="H70" s="108">
        <v>8</v>
      </c>
      <c r="I70" s="109"/>
      <c r="J70" s="101"/>
      <c r="K70" s="46">
        <v>1</v>
      </c>
      <c r="L70" s="150">
        <v>56</v>
      </c>
      <c r="M70" s="77">
        <v>60</v>
      </c>
      <c r="N70" s="78">
        <v>-56</v>
      </c>
      <c r="O70" s="77">
        <f t="shared" ref="O70:O78" si="3">SUM(L70:N70)</f>
        <v>60</v>
      </c>
      <c r="P70" s="113">
        <v>1</v>
      </c>
      <c r="Q70" s="77"/>
      <c r="R70" s="79"/>
    </row>
    <row r="71" spans="1:18" ht="20.25" x14ac:dyDescent="0.3">
      <c r="A71" s="77"/>
      <c r="B71" s="70" t="s">
        <v>131</v>
      </c>
      <c r="C71" s="88" t="s">
        <v>48</v>
      </c>
      <c r="D71" s="153" t="s">
        <v>34</v>
      </c>
      <c r="E71" s="106" t="s">
        <v>120</v>
      </c>
      <c r="F71" s="106">
        <v>2013</v>
      </c>
      <c r="G71" s="107" t="s">
        <v>56</v>
      </c>
      <c r="H71" s="108">
        <v>7.1</v>
      </c>
      <c r="I71" s="109"/>
      <c r="J71" s="101"/>
      <c r="K71" s="46">
        <v>4</v>
      </c>
      <c r="L71" s="150">
        <v>60</v>
      </c>
      <c r="M71" s="77">
        <v>54</v>
      </c>
      <c r="N71" s="78">
        <v>-54</v>
      </c>
      <c r="O71" s="77">
        <f t="shared" si="3"/>
        <v>60</v>
      </c>
      <c r="P71" s="113">
        <v>1</v>
      </c>
      <c r="Q71" s="157"/>
      <c r="R71" s="79"/>
    </row>
    <row r="72" spans="1:18" ht="20.25" x14ac:dyDescent="0.3">
      <c r="A72" s="77"/>
      <c r="B72" s="70" t="s">
        <v>132</v>
      </c>
      <c r="C72" s="88" t="s">
        <v>48</v>
      </c>
      <c r="D72" s="17" t="s">
        <v>34</v>
      </c>
      <c r="E72" s="106" t="s">
        <v>127</v>
      </c>
      <c r="F72" s="106">
        <v>2012</v>
      </c>
      <c r="G72" s="107" t="s">
        <v>56</v>
      </c>
      <c r="H72" s="108">
        <v>7.6</v>
      </c>
      <c r="I72" s="109"/>
      <c r="J72" s="101"/>
      <c r="K72" s="46">
        <v>2</v>
      </c>
      <c r="L72" s="150">
        <v>0</v>
      </c>
      <c r="M72" s="77">
        <v>58</v>
      </c>
      <c r="N72" s="78">
        <v>0</v>
      </c>
      <c r="O72" s="77">
        <f t="shared" si="3"/>
        <v>58</v>
      </c>
      <c r="P72" s="113">
        <v>3</v>
      </c>
      <c r="Q72" s="77"/>
      <c r="R72" s="79"/>
    </row>
    <row r="73" spans="1:18" ht="20.25" x14ac:dyDescent="0.3">
      <c r="A73" s="77"/>
      <c r="B73" s="70" t="s">
        <v>133</v>
      </c>
      <c r="C73" s="88" t="s">
        <v>103</v>
      </c>
      <c r="D73" s="17" t="s">
        <v>34</v>
      </c>
      <c r="E73" s="106" t="s">
        <v>120</v>
      </c>
      <c r="F73" s="106">
        <v>2011</v>
      </c>
      <c r="G73" s="107" t="s">
        <v>56</v>
      </c>
      <c r="H73" s="117" t="s">
        <v>43</v>
      </c>
      <c r="I73" s="109"/>
      <c r="J73" s="101"/>
      <c r="K73" s="46"/>
      <c r="L73" s="150">
        <v>58</v>
      </c>
      <c r="M73" s="77">
        <v>0</v>
      </c>
      <c r="N73" s="78">
        <v>0</v>
      </c>
      <c r="O73" s="77">
        <f t="shared" si="3"/>
        <v>58</v>
      </c>
      <c r="P73" s="113">
        <v>3</v>
      </c>
      <c r="Q73" s="77"/>
      <c r="R73" s="79"/>
    </row>
    <row r="74" spans="1:18" ht="20.25" x14ac:dyDescent="0.3">
      <c r="A74" s="176"/>
      <c r="B74" s="70" t="s">
        <v>134</v>
      </c>
      <c r="C74" s="88" t="s">
        <v>48</v>
      </c>
      <c r="D74" s="17" t="s">
        <v>34</v>
      </c>
      <c r="E74" s="116" t="s">
        <v>127</v>
      </c>
      <c r="F74" s="106">
        <v>2011</v>
      </c>
      <c r="G74" s="107" t="s">
        <v>56</v>
      </c>
      <c r="H74" s="108">
        <v>7.2</v>
      </c>
      <c r="I74" s="109"/>
      <c r="J74" s="101"/>
      <c r="K74" s="46">
        <v>3</v>
      </c>
      <c r="L74" s="177">
        <v>50</v>
      </c>
      <c r="M74" s="176">
        <v>56</v>
      </c>
      <c r="N74" s="178">
        <v>-50</v>
      </c>
      <c r="O74" s="77">
        <f t="shared" si="3"/>
        <v>56</v>
      </c>
      <c r="P74" s="113">
        <v>5</v>
      </c>
      <c r="Q74" s="176"/>
      <c r="R74" s="179"/>
    </row>
    <row r="75" spans="1:18" ht="20.25" x14ac:dyDescent="0.3">
      <c r="A75" s="176"/>
      <c r="B75" s="151" t="s">
        <v>135</v>
      </c>
      <c r="C75" s="152" t="s">
        <v>71</v>
      </c>
      <c r="D75" s="153" t="s">
        <v>34</v>
      </c>
      <c r="E75" s="72" t="s">
        <v>120</v>
      </c>
      <c r="F75" s="72">
        <v>2014</v>
      </c>
      <c r="G75" s="107" t="s">
        <v>56</v>
      </c>
      <c r="H75" s="117" t="s">
        <v>43</v>
      </c>
      <c r="I75" s="180"/>
      <c r="J75" s="181"/>
      <c r="K75" s="46"/>
      <c r="L75" s="177">
        <v>54</v>
      </c>
      <c r="M75" s="176">
        <v>0</v>
      </c>
      <c r="N75" s="178">
        <v>0</v>
      </c>
      <c r="O75" s="77">
        <f t="shared" si="3"/>
        <v>54</v>
      </c>
      <c r="P75" s="113">
        <v>6</v>
      </c>
      <c r="Q75" s="176"/>
      <c r="R75" s="179"/>
    </row>
    <row r="76" spans="1:18" ht="20.25" x14ac:dyDescent="0.3">
      <c r="A76" s="77"/>
      <c r="B76" s="80" t="s">
        <v>136</v>
      </c>
      <c r="C76" s="88" t="s">
        <v>48</v>
      </c>
      <c r="D76" s="125" t="s">
        <v>40</v>
      </c>
      <c r="E76" s="116" t="s">
        <v>127</v>
      </c>
      <c r="F76" s="106">
        <v>2014</v>
      </c>
      <c r="G76" s="107" t="s">
        <v>56</v>
      </c>
      <c r="H76" s="117">
        <v>6.7</v>
      </c>
      <c r="I76" s="109"/>
      <c r="J76" s="101"/>
      <c r="K76" s="46">
        <v>5</v>
      </c>
      <c r="L76" s="159">
        <v>48</v>
      </c>
      <c r="M76" s="79">
        <v>52</v>
      </c>
      <c r="N76" s="78">
        <v>-48</v>
      </c>
      <c r="O76" s="77">
        <f t="shared" si="3"/>
        <v>52</v>
      </c>
      <c r="P76" s="113">
        <v>7</v>
      </c>
      <c r="Q76" s="77"/>
      <c r="R76" s="79"/>
    </row>
    <row r="77" spans="1:18" ht="20.25" x14ac:dyDescent="0.3">
      <c r="A77" s="77"/>
      <c r="B77" s="80" t="s">
        <v>126</v>
      </c>
      <c r="C77" s="88" t="s">
        <v>71</v>
      </c>
      <c r="D77" s="125" t="s">
        <v>40</v>
      </c>
      <c r="E77" s="116" t="s">
        <v>127</v>
      </c>
      <c r="F77" s="106">
        <v>2012</v>
      </c>
      <c r="G77" s="107" t="s">
        <v>56</v>
      </c>
      <c r="H77" s="117" t="s">
        <v>43</v>
      </c>
      <c r="I77" s="109"/>
      <c r="J77" s="101"/>
      <c r="K77" s="46"/>
      <c r="L77" s="159">
        <v>52</v>
      </c>
      <c r="M77" s="79">
        <v>0</v>
      </c>
      <c r="N77" s="78">
        <v>0</v>
      </c>
      <c r="O77" s="77">
        <f t="shared" si="3"/>
        <v>52</v>
      </c>
      <c r="P77" s="113">
        <v>7</v>
      </c>
      <c r="Q77" s="77"/>
      <c r="R77" s="79"/>
    </row>
    <row r="78" spans="1:18" ht="20.25" x14ac:dyDescent="0.3">
      <c r="A78" s="77"/>
      <c r="B78" s="80" t="s">
        <v>137</v>
      </c>
      <c r="C78" s="88" t="s">
        <v>138</v>
      </c>
      <c r="D78" s="125" t="s">
        <v>40</v>
      </c>
      <c r="E78" s="116" t="s">
        <v>127</v>
      </c>
      <c r="F78" s="106">
        <v>2014</v>
      </c>
      <c r="G78" s="107" t="s">
        <v>56</v>
      </c>
      <c r="H78" s="117">
        <v>5.8</v>
      </c>
      <c r="I78" s="109"/>
      <c r="J78" s="101"/>
      <c r="K78" s="46">
        <v>6</v>
      </c>
      <c r="L78" s="159">
        <v>0</v>
      </c>
      <c r="M78" s="79">
        <v>50</v>
      </c>
      <c r="N78" s="78">
        <v>0</v>
      </c>
      <c r="O78" s="77">
        <f t="shared" si="3"/>
        <v>50</v>
      </c>
      <c r="P78" s="113">
        <v>9</v>
      </c>
      <c r="Q78" s="77"/>
      <c r="R78" s="79"/>
    </row>
  </sheetData>
  <mergeCells count="8">
    <mergeCell ref="H54:K54"/>
    <mergeCell ref="H67:K67"/>
    <mergeCell ref="H5:K5"/>
    <mergeCell ref="L5:R5"/>
    <mergeCell ref="H9:K9"/>
    <mergeCell ref="H19:K19"/>
    <mergeCell ref="H39:K39"/>
    <mergeCell ref="L39:M39"/>
  </mergeCells>
  <pageMargins left="0.70866141732283472" right="0.70866141732283472" top="0.78740157480314965" bottom="0.78740157480314965" header="0.31496062992125984" footer="0.31496062992125984"/>
  <pageSetup paperSize="9" scale="5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KMS nach Rot Rot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Berlin</dc:creator>
  <cp:lastModifiedBy>Andrea Berlin</cp:lastModifiedBy>
  <cp:lastPrinted>2024-07-12T14:21:04Z</cp:lastPrinted>
  <dcterms:created xsi:type="dcterms:W3CDTF">2024-07-11T15:46:40Z</dcterms:created>
  <dcterms:modified xsi:type="dcterms:W3CDTF">2024-07-12T14:21:12Z</dcterms:modified>
</cp:coreProperties>
</file>