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\AppData\Local\Microsoft\Windows\INetCache\Content.Outlook\A96J35C2\"/>
    </mc:Choice>
  </mc:AlternateContent>
  <xr:revisionPtr revIDLastSave="0" documentId="13_ncr:1_{DFEF8444-67DF-43FA-A59F-C167E316E3B0}" xr6:coauthVersionLast="47" xr6:coauthVersionMax="47" xr10:uidLastSave="{00000000-0000-0000-0000-000000000000}"/>
  <bookViews>
    <workbookView xWindow="-120" yWindow="-120" windowWidth="29040" windowHeight="15840" xr2:uid="{4AB31480-98E0-4359-A0FB-4FE41A4D7A12}"/>
  </bookViews>
  <sheets>
    <sheet name="2024 nach BC 27.7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6" i="1" l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87" i="1"/>
  <c r="M86" i="1"/>
  <c r="M85" i="1"/>
  <c r="M84" i="1"/>
  <c r="M83" i="1"/>
  <c r="M82" i="1"/>
  <c r="M81" i="1"/>
  <c r="M80" i="1"/>
  <c r="M79" i="1"/>
  <c r="M78" i="1"/>
  <c r="M72" i="1"/>
  <c r="M71" i="1"/>
  <c r="M70" i="1"/>
  <c r="M69" i="1"/>
  <c r="M68" i="1"/>
  <c r="M67" i="1"/>
  <c r="M66" i="1"/>
  <c r="M65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35" i="1"/>
  <c r="M34" i="1"/>
  <c r="M33" i="1"/>
  <c r="M32" i="1"/>
  <c r="M31" i="1"/>
  <c r="M30" i="1"/>
  <c r="M29" i="1"/>
  <c r="M28" i="1"/>
  <c r="M27" i="1"/>
  <c r="M26" i="1"/>
  <c r="M25" i="1"/>
  <c r="M19" i="1"/>
  <c r="M18" i="1"/>
  <c r="M17" i="1"/>
  <c r="M16" i="1"/>
  <c r="M15" i="1"/>
  <c r="M14" i="1"/>
  <c r="M13" i="1"/>
  <c r="M12" i="1"/>
  <c r="M11" i="1"/>
  <c r="M10" i="1"/>
</calcChain>
</file>

<file path=xl/sharedStrings.xml><?xml version="1.0" encoding="utf-8"?>
<sst xmlns="http://schemas.openxmlformats.org/spreadsheetml/2006/main" count="667" uniqueCount="175">
  <si>
    <t>Kreismeisterschaften PSK Biberach 2024</t>
  </si>
  <si>
    <t>Dressur</t>
  </si>
  <si>
    <t>Achtung :  2 Qualis und 1 Finale</t>
  </si>
  <si>
    <t>Amateurstatus ab LK 4 angeben!</t>
  </si>
  <si>
    <t>Nach Biberach, 27.7.24, A.Berlin</t>
  </si>
  <si>
    <t>Pl.</t>
  </si>
  <si>
    <t>Name</t>
  </si>
  <si>
    <t>Verein</t>
  </si>
  <si>
    <t>Reg.</t>
  </si>
  <si>
    <t>LK</t>
  </si>
  <si>
    <t>JG</t>
  </si>
  <si>
    <t>Amateur</t>
  </si>
  <si>
    <t>Note/Punkte</t>
  </si>
  <si>
    <t>Turniere</t>
  </si>
  <si>
    <t xml:space="preserve">LK 2 ( +3), M**  </t>
  </si>
  <si>
    <t>Biberach</t>
  </si>
  <si>
    <t>Rang</t>
  </si>
  <si>
    <t>1. Quali</t>
  </si>
  <si>
    <t>2. Quali</t>
  </si>
  <si>
    <t>Streich-</t>
  </si>
  <si>
    <t>Vor dem</t>
  </si>
  <si>
    <t>Finale</t>
  </si>
  <si>
    <t>Note %</t>
  </si>
  <si>
    <t>Schwendi</t>
  </si>
  <si>
    <t>ergebnis</t>
  </si>
  <si>
    <t>Moosbeu.</t>
  </si>
  <si>
    <t>90,87,84</t>
  </si>
  <si>
    <t>Gräser,Cathrine</t>
  </si>
  <si>
    <t>RC Rißegg</t>
  </si>
  <si>
    <t>R</t>
  </si>
  <si>
    <t>LK 2</t>
  </si>
  <si>
    <t xml:space="preserve">Erw. </t>
  </si>
  <si>
    <t>Ja</t>
  </si>
  <si>
    <t>x</t>
  </si>
  <si>
    <t>Besenfelder, Amelie</t>
  </si>
  <si>
    <t>RFV Ingoldingen</t>
  </si>
  <si>
    <t>LK 3</t>
  </si>
  <si>
    <t>Ja ?</t>
  </si>
  <si>
    <t>kein Start</t>
  </si>
  <si>
    <t>n</t>
  </si>
  <si>
    <t>Reisch, Louisa</t>
  </si>
  <si>
    <t>RFV B. Schussenried</t>
  </si>
  <si>
    <t>2005, JR</t>
  </si>
  <si>
    <t>Nein</t>
  </si>
  <si>
    <t>Kohler, Nicole</t>
  </si>
  <si>
    <t>?</t>
  </si>
  <si>
    <t xml:space="preserve">LK 2 </t>
  </si>
  <si>
    <t>Nein ?</t>
  </si>
  <si>
    <t>Leicht, Theresia</t>
  </si>
  <si>
    <t>RF Uttenweiler</t>
  </si>
  <si>
    <t>Popp, Louisa</t>
  </si>
  <si>
    <t>(R)</t>
  </si>
  <si>
    <t>Mayer,Janina</t>
  </si>
  <si>
    <t>RV Mietingen</t>
  </si>
  <si>
    <t>2003, JR</t>
  </si>
  <si>
    <t>Schneider, Anja</t>
  </si>
  <si>
    <t>Bronner, Valentina</t>
  </si>
  <si>
    <t>Fessler, Andreas</t>
  </si>
  <si>
    <t>RSC Rupertshof</t>
  </si>
  <si>
    <t xml:space="preserve">LK 3 (+4), M*   </t>
  </si>
  <si>
    <t>B.Schuss.</t>
  </si>
  <si>
    <t>Michelberger, Ines</t>
  </si>
  <si>
    <t>Erw.</t>
  </si>
  <si>
    <t>Waibel, Joana</t>
  </si>
  <si>
    <t>LK 4</t>
  </si>
  <si>
    <t>Erw</t>
  </si>
  <si>
    <t>nein</t>
  </si>
  <si>
    <t>Brenner, Birgit</t>
  </si>
  <si>
    <t>Selig, Katharina</t>
  </si>
  <si>
    <t>Rettich,Josef</t>
  </si>
  <si>
    <t>Roth, Anke</t>
  </si>
  <si>
    <t>RFV Rot/ Rot</t>
  </si>
  <si>
    <t>Weisser, Monika</t>
  </si>
  <si>
    <t>RFV Ochsenhausen</t>
  </si>
  <si>
    <t>??</t>
  </si>
  <si>
    <t>Kein Start im Finale, da keine Quali geritten</t>
  </si>
  <si>
    <t>Janßen, Charlotte</t>
  </si>
  <si>
    <t>RSC Bussenberg</t>
  </si>
  <si>
    <t>LK 4 (+5), L*</t>
  </si>
  <si>
    <t>Registr.</t>
  </si>
  <si>
    <t>Rißegg</t>
  </si>
  <si>
    <t>David, Jessica</t>
  </si>
  <si>
    <t>Erw.?</t>
  </si>
  <si>
    <t>Eisele,Tanja</t>
  </si>
  <si>
    <t>RV Sulmigen</t>
  </si>
  <si>
    <t>Manthey, Stefanie</t>
  </si>
  <si>
    <t>RSG Umlachtal</t>
  </si>
  <si>
    <t>Thoma, Dr. Judith</t>
  </si>
  <si>
    <t>Pawlak, Maike</t>
  </si>
  <si>
    <t>Ott, Isabel</t>
  </si>
  <si>
    <t>Putzhammer, Cornelia</t>
  </si>
  <si>
    <t>RSZ Bussenberg</t>
  </si>
  <si>
    <t>LK 5</t>
  </si>
  <si>
    <t xml:space="preserve">Ja </t>
  </si>
  <si>
    <t>Hänsch, Nina</t>
  </si>
  <si>
    <t>PF Lußhof LP</t>
  </si>
  <si>
    <t>Jung, Stefanie</t>
  </si>
  <si>
    <t>RV Moosbeuren</t>
  </si>
  <si>
    <t>Ihle, Lena</t>
  </si>
  <si>
    <t>RFV B.Schussenried</t>
  </si>
  <si>
    <t>04, JR</t>
  </si>
  <si>
    <t>Müller, Franziska</t>
  </si>
  <si>
    <t>RV Sulmingen</t>
  </si>
  <si>
    <t>Erw,</t>
  </si>
  <si>
    <t>Breunig, Susanne</t>
  </si>
  <si>
    <t xml:space="preserve">R </t>
  </si>
  <si>
    <t>Röhrich, Sophia</t>
  </si>
  <si>
    <t>aufgeg.</t>
  </si>
  <si>
    <t>Schiener, Lena</t>
  </si>
  <si>
    <t>RV Schwendi</t>
  </si>
  <si>
    <t>Hofstadt, Petra</t>
  </si>
  <si>
    <t xml:space="preserve">LK 5/ LK6 (U18), A*    </t>
  </si>
  <si>
    <t>Note</t>
  </si>
  <si>
    <t>2006 und jünger</t>
  </si>
  <si>
    <t>BC Jug.</t>
  </si>
  <si>
    <t>Rißegg J</t>
  </si>
  <si>
    <t>Pfingstturnier</t>
  </si>
  <si>
    <t>Moll, Sophie</t>
  </si>
  <si>
    <t>LK 6</t>
  </si>
  <si>
    <t>Emsberger, Mia-Elisa</t>
  </si>
  <si>
    <t xml:space="preserve">Wichmann, Lilja </t>
  </si>
  <si>
    <t xml:space="preserve">RVG Biberach </t>
  </si>
  <si>
    <t>LK 5/6</t>
  </si>
  <si>
    <t>Ege, Hanna</t>
  </si>
  <si>
    <t>Emsberger, Nico Joel</t>
  </si>
  <si>
    <t>Göggerle, Anna</t>
  </si>
  <si>
    <t>Eble, Franka</t>
  </si>
  <si>
    <t xml:space="preserve">Götz, Mona </t>
  </si>
  <si>
    <t xml:space="preserve">LK 5 </t>
  </si>
  <si>
    <t xml:space="preserve">LK 0/ LK7/ LK6, (U16), E   </t>
  </si>
  <si>
    <t>2008 und jünger</t>
  </si>
  <si>
    <t xml:space="preserve">Ege, Hanna </t>
  </si>
  <si>
    <t>Frasch, Mira</t>
  </si>
  <si>
    <t>PF Biberach</t>
  </si>
  <si>
    <t>LK 0</t>
  </si>
  <si>
    <t>Emsberger, Elena-L</t>
  </si>
  <si>
    <t>LK 7</t>
  </si>
  <si>
    <t>Sproll, Lisa- Marie</t>
  </si>
  <si>
    <t>Jänsch, Magdalena</t>
  </si>
  <si>
    <t>Orb, Lara</t>
  </si>
  <si>
    <t>RVG Biberach</t>
  </si>
  <si>
    <t>Schneider, Anna</t>
  </si>
  <si>
    <t>Boos, Sophia</t>
  </si>
  <si>
    <t>RV B.Schussenried</t>
  </si>
  <si>
    <t>LK  6</t>
  </si>
  <si>
    <t>Wieland, Maja</t>
  </si>
  <si>
    <r>
      <t>LK 0+7 ( U14),</t>
    </r>
    <r>
      <rPr>
        <b/>
        <sz val="16"/>
        <rFont val="Arial"/>
        <family val="2"/>
      </rPr>
      <t xml:space="preserve"> Reiter-WB</t>
    </r>
    <r>
      <rPr>
        <b/>
        <sz val="18"/>
        <rFont val="Arial"/>
        <family val="2"/>
      </rPr>
      <t xml:space="preserve">   </t>
    </r>
  </si>
  <si>
    <t>2010 und jünger</t>
  </si>
  <si>
    <t>Friedmann, Marlen</t>
  </si>
  <si>
    <t>Emsberger, Elena-L.</t>
  </si>
  <si>
    <t>König, Frieda</t>
  </si>
  <si>
    <t>Steinle, Mathilda</t>
  </si>
  <si>
    <t>2012 ??</t>
  </si>
  <si>
    <t>Jäger, Malea</t>
  </si>
  <si>
    <t>Hartmann, Robin</t>
  </si>
  <si>
    <t>Koun, Charlene</t>
  </si>
  <si>
    <t>Fehd, Katharina</t>
  </si>
  <si>
    <t>Steinle, Josephine</t>
  </si>
  <si>
    <t>Hage, Marie</t>
  </si>
  <si>
    <t>Faude, Ida</t>
  </si>
  <si>
    <t>RFV Schwendi</t>
  </si>
  <si>
    <t>Guter, Lara</t>
  </si>
  <si>
    <t>Weckerle, Pia</t>
  </si>
  <si>
    <t>Schlager, Sarah</t>
  </si>
  <si>
    <t>Ebel, Marlies</t>
  </si>
  <si>
    <t>Bailer, Valerie</t>
  </si>
  <si>
    <t>Schuster, Lucia</t>
  </si>
  <si>
    <t>Guhl, Jasmine</t>
  </si>
  <si>
    <t>Wertung Finale ??</t>
  </si>
  <si>
    <t>? Od. LK 3(4)</t>
  </si>
  <si>
    <t>? Od. LK 2(3)</t>
  </si>
  <si>
    <t>? Od. U 16</t>
  </si>
  <si>
    <t>? Od. U 18</t>
  </si>
  <si>
    <t>? Od. U 14</t>
  </si>
  <si>
    <t>Endstand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</si>
</sst>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28"/>
      <name val="Arial"/>
      <family val="2"/>
    </font>
    <font>
      <b/>
      <sz val="36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i/>
      <sz val="20"/>
      <name val="Arial"/>
      <family val="2"/>
    </font>
    <font>
      <b/>
      <u/>
      <sz val="14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6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/>
    </xf>
    <xf numFmtId="0" fontId="15" fillId="2" borderId="0" xfId="0" applyFont="1" applyFill="1"/>
    <xf numFmtId="0" fontId="16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left"/>
    </xf>
    <xf numFmtId="0" fontId="20" fillId="2" borderId="3" xfId="0" applyFont="1" applyFill="1" applyBorder="1"/>
    <xf numFmtId="0" fontId="19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0" fillId="2" borderId="1" xfId="0" applyFill="1" applyBorder="1"/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0" fillId="2" borderId="0" xfId="0" applyFill="1"/>
    <xf numFmtId="0" fontId="6" fillId="2" borderId="7" xfId="0" applyFont="1" applyFill="1" applyBorder="1" applyAlignment="1">
      <alignment horizontal="left"/>
    </xf>
    <xf numFmtId="0" fontId="20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14" fillId="2" borderId="1" xfId="0" applyFont="1" applyFill="1" applyBorder="1"/>
    <xf numFmtId="164" fontId="5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" fillId="2" borderId="0" xfId="0" applyFont="1" applyFill="1"/>
    <xf numFmtId="0" fontId="28" fillId="2" borderId="1" xfId="0" applyFont="1" applyFill="1" applyBorder="1"/>
    <xf numFmtId="0" fontId="29" fillId="2" borderId="1" xfId="0" applyFont="1" applyFill="1" applyBorder="1"/>
    <xf numFmtId="0" fontId="28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31" fillId="2" borderId="1" xfId="0" applyFont="1" applyFill="1" applyBorder="1"/>
    <xf numFmtId="0" fontId="32" fillId="2" borderId="1" xfId="0" applyFont="1" applyFill="1" applyBorder="1"/>
    <xf numFmtId="0" fontId="31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164" fontId="22" fillId="2" borderId="1" xfId="0" applyNumberFormat="1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2" fillId="2" borderId="1" xfId="0" applyFont="1" applyFill="1" applyBorder="1"/>
    <xf numFmtId="0" fontId="20" fillId="2" borderId="1" xfId="0" applyFont="1" applyFill="1" applyBorder="1"/>
    <xf numFmtId="1" fontId="34" fillId="2" borderId="1" xfId="0" applyNumberFormat="1" applyFont="1" applyFill="1" applyBorder="1" applyAlignment="1">
      <alignment horizontal="center"/>
    </xf>
    <xf numFmtId="0" fontId="14" fillId="2" borderId="3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right"/>
    </xf>
    <xf numFmtId="0" fontId="14" fillId="2" borderId="8" xfId="0" applyFont="1" applyFill="1" applyBorder="1"/>
    <xf numFmtId="0" fontId="14" fillId="2" borderId="8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22" fillId="2" borderId="1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20" fillId="2" borderId="0" xfId="0" applyFont="1" applyFill="1"/>
    <xf numFmtId="0" fontId="5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165" fontId="14" fillId="2" borderId="0" xfId="0" applyNumberFormat="1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1" fontId="20" fillId="2" borderId="0" xfId="0" applyNumberFormat="1" applyFont="1" applyFill="1" applyAlignment="1">
      <alignment horizontal="center"/>
    </xf>
    <xf numFmtId="0" fontId="39" fillId="2" borderId="3" xfId="0" applyFont="1" applyFill="1" applyBorder="1" applyAlignment="1">
      <alignment horizontal="center"/>
    </xf>
    <xf numFmtId="0" fontId="39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6" fillId="2" borderId="8" xfId="0" applyFont="1" applyFill="1" applyBorder="1"/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14" fillId="2" borderId="1" xfId="0" applyFont="1" applyFill="1" applyBorder="1" applyAlignment="1">
      <alignment horizontal="right"/>
    </xf>
    <xf numFmtId="0" fontId="24" fillId="2" borderId="1" xfId="0" applyFont="1" applyFill="1" applyBorder="1" applyAlignment="1">
      <alignment horizontal="center"/>
    </xf>
    <xf numFmtId="165" fontId="22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3" fillId="2" borderId="7" xfId="0" applyFont="1" applyFill="1" applyBorder="1" applyAlignment="1">
      <alignment horizontal="left"/>
    </xf>
    <xf numFmtId="0" fontId="19" fillId="2" borderId="8" xfId="0" applyFont="1" applyFill="1" applyBorder="1"/>
    <xf numFmtId="0" fontId="4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0" fontId="26" fillId="2" borderId="0" xfId="0" applyFont="1" applyFill="1" applyAlignment="1">
      <alignment horizontal="left"/>
    </xf>
    <xf numFmtId="0" fontId="26" fillId="2" borderId="0" xfId="0" applyFont="1" applyFill="1"/>
    <xf numFmtId="0" fontId="41" fillId="2" borderId="0" xfId="0" applyFont="1" applyFill="1" applyAlignment="1">
      <alignment horizontal="center"/>
    </xf>
    <xf numFmtId="0" fontId="27" fillId="2" borderId="0" xfId="0" applyFont="1" applyFill="1"/>
    <xf numFmtId="0" fontId="13" fillId="2" borderId="0" xfId="0" applyFont="1" applyFill="1" applyAlignment="1">
      <alignment horizontal="left"/>
    </xf>
    <xf numFmtId="0" fontId="14" fillId="2" borderId="0" xfId="0" applyFont="1" applyFill="1"/>
    <xf numFmtId="0" fontId="19" fillId="2" borderId="0" xfId="0" applyFont="1" applyFill="1"/>
    <xf numFmtId="0" fontId="14" fillId="2" borderId="0" xfId="0" applyFont="1" applyFill="1" applyAlignment="1">
      <alignment horizontal="center"/>
    </xf>
    <xf numFmtId="0" fontId="25" fillId="3" borderId="1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165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0" fontId="42" fillId="2" borderId="0" xfId="0" applyFont="1" applyFill="1"/>
    <xf numFmtId="0" fontId="23" fillId="2" borderId="0" xfId="0" applyFont="1" applyFill="1" applyAlignment="1">
      <alignment horizontal="center"/>
    </xf>
    <xf numFmtId="0" fontId="19" fillId="2" borderId="12" xfId="0" applyFont="1" applyFill="1" applyBorder="1" applyAlignment="1">
      <alignment horizontal="left"/>
    </xf>
    <xf numFmtId="0" fontId="14" fillId="2" borderId="13" xfId="0" applyFont="1" applyFill="1" applyBorder="1"/>
    <xf numFmtId="0" fontId="19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22" fillId="2" borderId="0" xfId="0" applyFont="1" applyFill="1" applyAlignment="1">
      <alignment horizontal="center"/>
    </xf>
    <xf numFmtId="0" fontId="23" fillId="2" borderId="10" xfId="0" applyFont="1" applyFill="1" applyBorder="1" applyAlignment="1">
      <alignment horizontal="center"/>
    </xf>
    <xf numFmtId="165" fontId="22" fillId="2" borderId="4" xfId="0" applyNumberFormat="1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 vertical="center"/>
    </xf>
    <xf numFmtId="0" fontId="0" fillId="2" borderId="4" xfId="0" applyFill="1" applyBorder="1"/>
    <xf numFmtId="1" fontId="9" fillId="4" borderId="1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7" fillId="2" borderId="2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1" fillId="3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40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7" fillId="4" borderId="1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5" fillId="3" borderId="11" xfId="0" applyFont="1" applyFill="1" applyBorder="1" applyAlignment="1">
      <alignment horizontal="center" vertical="center"/>
    </xf>
    <xf numFmtId="0" fontId="19" fillId="2" borderId="1" xfId="0" applyFont="1" applyFill="1" applyBorder="1"/>
    <xf numFmtId="0" fontId="22" fillId="2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D43DA-30DB-418A-84B8-0E81778FC69A}">
  <sheetPr>
    <pageSetUpPr fitToPage="1"/>
  </sheetPr>
  <dimension ref="A1:P123"/>
  <sheetViews>
    <sheetView tabSelected="1" topLeftCell="A55" zoomScaleNormal="100" workbookViewId="0">
      <selection activeCell="L2" sqref="L2"/>
    </sheetView>
  </sheetViews>
  <sheetFormatPr baseColWidth="10" defaultRowHeight="15" x14ac:dyDescent="0.25"/>
  <cols>
    <col min="1" max="1" width="7.28515625" customWidth="1"/>
    <col min="2" max="2" width="26.85546875" customWidth="1"/>
    <col min="3" max="3" width="20.28515625" customWidth="1"/>
    <col min="4" max="4" width="12.42578125" customWidth="1"/>
    <col min="5" max="5" width="10.85546875" customWidth="1"/>
    <col min="6" max="6" width="10.140625" customWidth="1"/>
    <col min="7" max="7" width="8.28515625" customWidth="1"/>
    <col min="8" max="8" width="14.5703125" customWidth="1"/>
    <col min="9" max="9" width="4.7109375" customWidth="1"/>
    <col min="14" max="14" width="5" customWidth="1"/>
    <col min="15" max="15" width="12.85546875" style="153" customWidth="1"/>
  </cols>
  <sheetData>
    <row r="1" spans="1:16" ht="45" x14ac:dyDescent="0.5">
      <c r="A1" s="1" t="s">
        <v>0</v>
      </c>
      <c r="B1" s="2"/>
      <c r="C1" s="2"/>
      <c r="D1" s="3"/>
      <c r="E1" s="4"/>
      <c r="F1" s="4"/>
      <c r="G1" s="4"/>
      <c r="H1" s="1"/>
      <c r="I1" s="5"/>
      <c r="L1" s="5"/>
      <c r="M1" s="6"/>
      <c r="N1" s="6"/>
      <c r="O1" s="152"/>
      <c r="P1" s="7" t="s">
        <v>1</v>
      </c>
    </row>
    <row r="2" spans="1:16" ht="37.5" customHeight="1" x14ac:dyDescent="0.5">
      <c r="A2" s="1" t="s">
        <v>2</v>
      </c>
      <c r="B2" s="2"/>
      <c r="C2" s="2"/>
      <c r="D2" s="3"/>
      <c r="E2" s="4"/>
      <c r="F2" s="4"/>
      <c r="G2" s="8" t="s">
        <v>3</v>
      </c>
      <c r="H2" s="9"/>
      <c r="K2" s="10"/>
      <c r="L2" s="11"/>
      <c r="M2" s="6"/>
      <c r="N2" s="6"/>
      <c r="O2" s="152"/>
      <c r="P2" s="12"/>
    </row>
    <row r="3" spans="1:16" ht="17.25" customHeight="1" x14ac:dyDescent="0.25">
      <c r="G3" s="13"/>
      <c r="P3" s="14" t="s">
        <v>4</v>
      </c>
    </row>
    <row r="4" spans="1:16" ht="24.75" customHeight="1" x14ac:dyDescent="0.25">
      <c r="A4" s="15" t="s">
        <v>5</v>
      </c>
      <c r="B4" s="15" t="s">
        <v>6</v>
      </c>
      <c r="C4" s="15" t="s">
        <v>7</v>
      </c>
      <c r="D4" s="15" t="s">
        <v>8</v>
      </c>
      <c r="E4" s="15" t="s">
        <v>9</v>
      </c>
      <c r="F4" s="15" t="s">
        <v>10</v>
      </c>
      <c r="G4" s="16" t="s">
        <v>11</v>
      </c>
      <c r="H4" s="15" t="s">
        <v>12</v>
      </c>
      <c r="I4" s="17"/>
      <c r="J4" s="173" t="s">
        <v>13</v>
      </c>
      <c r="K4" s="174"/>
      <c r="L4" s="174"/>
      <c r="M4" s="174"/>
      <c r="N4" s="174"/>
      <c r="O4" s="174"/>
      <c r="P4" s="175"/>
    </row>
    <row r="5" spans="1:16" ht="15.75" x14ac:dyDescent="0.25">
      <c r="A5" s="18"/>
      <c r="B5" s="19"/>
      <c r="C5" s="19"/>
      <c r="D5" s="20"/>
      <c r="E5" s="21"/>
      <c r="F5" s="21"/>
      <c r="G5" s="21"/>
      <c r="H5" s="21"/>
      <c r="I5" s="21"/>
      <c r="J5" s="21"/>
      <c r="K5" s="19"/>
      <c r="L5" s="22"/>
      <c r="M5" s="23"/>
      <c r="N5" s="23"/>
      <c r="O5" s="21"/>
      <c r="P5" s="24"/>
    </row>
    <row r="6" spans="1:16" s="36" customFormat="1" ht="32.25" customHeight="1" x14ac:dyDescent="0.35">
      <c r="A6" s="25" t="s">
        <v>14</v>
      </c>
      <c r="B6" s="26"/>
      <c r="C6" s="27"/>
      <c r="D6" s="28"/>
      <c r="E6" s="29"/>
      <c r="F6" s="30"/>
      <c r="G6" s="31"/>
      <c r="H6" s="32" t="s">
        <v>15</v>
      </c>
      <c r="I6" s="30" t="s">
        <v>16</v>
      </c>
      <c r="J6" s="33" t="s">
        <v>17</v>
      </c>
      <c r="K6" s="32" t="s">
        <v>18</v>
      </c>
      <c r="L6" s="34" t="s">
        <v>19</v>
      </c>
      <c r="M6" s="35" t="s">
        <v>20</v>
      </c>
      <c r="N6" s="30" t="s">
        <v>16</v>
      </c>
      <c r="O6" s="35" t="s">
        <v>21</v>
      </c>
      <c r="P6" s="35" t="s">
        <v>174</v>
      </c>
    </row>
    <row r="7" spans="1:16" s="36" customFormat="1" ht="18" x14ac:dyDescent="0.25">
      <c r="A7" s="37"/>
      <c r="B7" s="38"/>
      <c r="C7" s="38"/>
      <c r="D7" s="39"/>
      <c r="E7" s="40"/>
      <c r="F7" s="41"/>
      <c r="G7" s="42"/>
      <c r="H7" s="33" t="s">
        <v>22</v>
      </c>
      <c r="I7" s="35"/>
      <c r="J7" s="42" t="s">
        <v>23</v>
      </c>
      <c r="K7" s="42" t="s">
        <v>15</v>
      </c>
      <c r="L7" s="43" t="s">
        <v>24</v>
      </c>
      <c r="M7" s="35" t="s">
        <v>21</v>
      </c>
      <c r="N7" s="30"/>
      <c r="O7" s="35" t="s">
        <v>25</v>
      </c>
      <c r="P7" s="32"/>
    </row>
    <row r="8" spans="1:16" s="36" customFormat="1" ht="23.25" customHeight="1" x14ac:dyDescent="0.25">
      <c r="A8" s="44"/>
      <c r="B8" s="31"/>
      <c r="C8" s="31"/>
      <c r="D8" s="45"/>
      <c r="E8" s="45"/>
      <c r="F8" s="42"/>
      <c r="G8" s="16"/>
      <c r="H8" s="32"/>
      <c r="I8" s="32"/>
      <c r="J8" s="32"/>
      <c r="K8" s="31"/>
      <c r="L8" s="46"/>
      <c r="M8" s="35"/>
      <c r="N8" s="30"/>
      <c r="O8" s="47" t="s">
        <v>26</v>
      </c>
      <c r="P8" s="32"/>
    </row>
    <row r="9" spans="1:16" s="36" customFormat="1" ht="23.25" customHeight="1" x14ac:dyDescent="0.25">
      <c r="A9" s="44"/>
      <c r="B9" s="31"/>
      <c r="C9" s="31"/>
      <c r="D9" s="45"/>
      <c r="E9" s="45"/>
      <c r="F9" s="42"/>
      <c r="G9" s="16"/>
      <c r="H9" s="32"/>
      <c r="I9" s="32"/>
      <c r="J9" s="32"/>
      <c r="K9" s="31"/>
      <c r="L9" s="46"/>
      <c r="M9" s="35"/>
      <c r="N9" s="147"/>
      <c r="O9" s="149" t="s">
        <v>168</v>
      </c>
      <c r="P9" s="148"/>
    </row>
    <row r="10" spans="1:16" s="54" customFormat="1" ht="23.25" customHeight="1" x14ac:dyDescent="0.25">
      <c r="A10" s="48"/>
      <c r="B10" s="49" t="s">
        <v>27</v>
      </c>
      <c r="C10" s="50" t="s">
        <v>28</v>
      </c>
      <c r="D10" s="32" t="s">
        <v>29</v>
      </c>
      <c r="E10" s="42" t="s">
        <v>30</v>
      </c>
      <c r="F10" s="42" t="s">
        <v>31</v>
      </c>
      <c r="G10" s="42" t="s">
        <v>32</v>
      </c>
      <c r="H10" s="51">
        <v>67.254999999999995</v>
      </c>
      <c r="I10" s="52">
        <v>1</v>
      </c>
      <c r="J10" s="32">
        <v>48</v>
      </c>
      <c r="K10" s="32">
        <v>60</v>
      </c>
      <c r="L10" s="53">
        <v>-48</v>
      </c>
      <c r="M10" s="32">
        <f t="shared" ref="M10:M19" si="0">SUM(J10:L10)</f>
        <v>60</v>
      </c>
      <c r="N10" s="30">
        <v>1</v>
      </c>
      <c r="O10" s="154" t="s">
        <v>33</v>
      </c>
      <c r="P10" s="32"/>
    </row>
    <row r="11" spans="1:16" s="54" customFormat="1" ht="23.25" customHeight="1" x14ac:dyDescent="0.25">
      <c r="A11" s="48"/>
      <c r="B11" s="55" t="s">
        <v>34</v>
      </c>
      <c r="C11" s="56" t="s">
        <v>35</v>
      </c>
      <c r="D11" s="57" t="s">
        <v>29</v>
      </c>
      <c r="E11" s="58" t="s">
        <v>36</v>
      </c>
      <c r="F11" s="42" t="s">
        <v>31</v>
      </c>
      <c r="G11" s="42" t="s">
        <v>37</v>
      </c>
      <c r="H11" s="51" t="s">
        <v>38</v>
      </c>
      <c r="I11" s="52" t="s">
        <v>39</v>
      </c>
      <c r="J11" s="32">
        <v>60</v>
      </c>
      <c r="K11" s="32">
        <v>0</v>
      </c>
      <c r="L11" s="53">
        <v>0</v>
      </c>
      <c r="M11" s="32">
        <f t="shared" si="0"/>
        <v>60</v>
      </c>
      <c r="N11" s="30">
        <v>1</v>
      </c>
      <c r="O11" s="154" t="s">
        <v>33</v>
      </c>
      <c r="P11" s="32"/>
    </row>
    <row r="12" spans="1:16" s="36" customFormat="1" ht="23.25" customHeight="1" x14ac:dyDescent="0.25">
      <c r="A12" s="48"/>
      <c r="B12" s="55" t="s">
        <v>40</v>
      </c>
      <c r="C12" s="56" t="s">
        <v>41</v>
      </c>
      <c r="D12" s="57" t="s">
        <v>29</v>
      </c>
      <c r="E12" s="59" t="s">
        <v>30</v>
      </c>
      <c r="F12" s="42" t="s">
        <v>42</v>
      </c>
      <c r="G12" s="42" t="s">
        <v>43</v>
      </c>
      <c r="H12" s="51">
        <v>66.323999999999998</v>
      </c>
      <c r="I12" s="52">
        <v>2</v>
      </c>
      <c r="J12" s="32">
        <v>58</v>
      </c>
      <c r="K12" s="32">
        <v>58</v>
      </c>
      <c r="L12" s="53">
        <v>-58</v>
      </c>
      <c r="M12" s="32">
        <f t="shared" si="0"/>
        <v>58</v>
      </c>
      <c r="N12" s="30">
        <v>3</v>
      </c>
      <c r="O12" s="154" t="s">
        <v>33</v>
      </c>
      <c r="P12" s="32"/>
    </row>
    <row r="13" spans="1:16" s="36" customFormat="1" ht="23.25" customHeight="1" x14ac:dyDescent="0.25">
      <c r="A13" s="44"/>
      <c r="B13" s="60" t="s">
        <v>44</v>
      </c>
      <c r="C13" s="61" t="s">
        <v>28</v>
      </c>
      <c r="D13" s="62" t="s">
        <v>45</v>
      </c>
      <c r="E13" s="63" t="s">
        <v>46</v>
      </c>
      <c r="F13" s="52" t="s">
        <v>31</v>
      </c>
      <c r="G13" s="52" t="s">
        <v>47</v>
      </c>
      <c r="H13" s="64">
        <v>66.275000000000006</v>
      </c>
      <c r="I13" s="52">
        <v>3</v>
      </c>
      <c r="J13" s="35">
        <v>56</v>
      </c>
      <c r="K13" s="35">
        <v>56</v>
      </c>
      <c r="L13" s="65">
        <v>-56</v>
      </c>
      <c r="M13" s="35">
        <f t="shared" si="0"/>
        <v>56</v>
      </c>
      <c r="N13" s="30">
        <v>4</v>
      </c>
      <c r="O13" s="146" t="s">
        <v>33</v>
      </c>
      <c r="P13" s="35"/>
    </row>
    <row r="14" spans="1:16" s="54" customFormat="1" ht="23.25" customHeight="1" x14ac:dyDescent="0.25">
      <c r="A14" s="48"/>
      <c r="B14" s="55" t="s">
        <v>48</v>
      </c>
      <c r="C14" s="56" t="s">
        <v>49</v>
      </c>
      <c r="D14" s="57" t="s">
        <v>29</v>
      </c>
      <c r="E14" s="59" t="s">
        <v>36</v>
      </c>
      <c r="F14" s="42" t="s">
        <v>31</v>
      </c>
      <c r="G14" s="42" t="s">
        <v>32</v>
      </c>
      <c r="H14" s="51">
        <v>65.784000000000006</v>
      </c>
      <c r="I14" s="52">
        <v>4</v>
      </c>
      <c r="J14" s="32">
        <v>54</v>
      </c>
      <c r="K14" s="32">
        <v>54</v>
      </c>
      <c r="L14" s="53">
        <v>-54</v>
      </c>
      <c r="M14" s="32">
        <f t="shared" si="0"/>
        <v>54</v>
      </c>
      <c r="N14" s="30">
        <v>5</v>
      </c>
      <c r="O14" s="155" t="s">
        <v>169</v>
      </c>
      <c r="P14" s="32"/>
    </row>
    <row r="15" spans="1:16" s="36" customFormat="1" ht="23.25" customHeight="1" x14ac:dyDescent="0.25">
      <c r="A15" s="44"/>
      <c r="B15" s="60" t="s">
        <v>50</v>
      </c>
      <c r="C15" s="61" t="s">
        <v>28</v>
      </c>
      <c r="D15" s="62" t="s">
        <v>51</v>
      </c>
      <c r="E15" s="63" t="s">
        <v>36</v>
      </c>
      <c r="F15" s="52" t="s">
        <v>31</v>
      </c>
      <c r="G15" s="52" t="s">
        <v>45</v>
      </c>
      <c r="H15" s="64">
        <v>63.627000000000002</v>
      </c>
      <c r="I15" s="52">
        <v>7</v>
      </c>
      <c r="J15" s="35">
        <v>54</v>
      </c>
      <c r="K15" s="35">
        <v>48</v>
      </c>
      <c r="L15" s="65">
        <v>-48</v>
      </c>
      <c r="M15" s="35">
        <f t="shared" si="0"/>
        <v>54</v>
      </c>
      <c r="N15" s="30">
        <v>5</v>
      </c>
      <c r="O15" s="155" t="s">
        <v>169</v>
      </c>
      <c r="P15" s="35"/>
    </row>
    <row r="16" spans="1:16" s="36" customFormat="1" ht="23.25" customHeight="1" x14ac:dyDescent="0.25">
      <c r="A16" s="48"/>
      <c r="B16" s="55" t="s">
        <v>52</v>
      </c>
      <c r="C16" s="50" t="s">
        <v>53</v>
      </c>
      <c r="D16" s="32" t="s">
        <v>29</v>
      </c>
      <c r="E16" s="42" t="s">
        <v>36</v>
      </c>
      <c r="F16" s="42" t="s">
        <v>54</v>
      </c>
      <c r="G16" s="42" t="s">
        <v>32</v>
      </c>
      <c r="H16" s="51">
        <v>64.804000000000002</v>
      </c>
      <c r="I16" s="52">
        <v>5</v>
      </c>
      <c r="J16" s="32">
        <v>44</v>
      </c>
      <c r="K16" s="32">
        <v>52</v>
      </c>
      <c r="L16" s="53">
        <v>-44</v>
      </c>
      <c r="M16" s="32">
        <f t="shared" si="0"/>
        <v>52</v>
      </c>
      <c r="N16" s="30">
        <v>7</v>
      </c>
      <c r="O16" s="155" t="s">
        <v>169</v>
      </c>
      <c r="P16" s="32"/>
    </row>
    <row r="17" spans="1:16" s="36" customFormat="1" ht="24" customHeight="1" x14ac:dyDescent="0.25">
      <c r="A17" s="44"/>
      <c r="B17" s="60" t="s">
        <v>55</v>
      </c>
      <c r="C17" s="61" t="s">
        <v>28</v>
      </c>
      <c r="D17" s="62" t="s">
        <v>45</v>
      </c>
      <c r="E17" s="63" t="s">
        <v>36</v>
      </c>
      <c r="F17" s="52" t="s">
        <v>31</v>
      </c>
      <c r="G17" s="52" t="s">
        <v>45</v>
      </c>
      <c r="H17" s="64">
        <v>64.215999999999994</v>
      </c>
      <c r="I17" s="52">
        <v>6</v>
      </c>
      <c r="J17" s="35">
        <v>48</v>
      </c>
      <c r="K17" s="35">
        <v>50</v>
      </c>
      <c r="L17" s="65">
        <v>-48</v>
      </c>
      <c r="M17" s="35">
        <f t="shared" si="0"/>
        <v>50</v>
      </c>
      <c r="N17" s="30">
        <v>8</v>
      </c>
      <c r="O17" s="155" t="s">
        <v>169</v>
      </c>
      <c r="P17" s="35"/>
    </row>
    <row r="18" spans="1:16" s="54" customFormat="1" ht="23.25" customHeight="1" x14ac:dyDescent="0.25">
      <c r="A18" s="44"/>
      <c r="B18" s="60" t="s">
        <v>56</v>
      </c>
      <c r="C18" s="61" t="s">
        <v>41</v>
      </c>
      <c r="D18" s="62" t="s">
        <v>45</v>
      </c>
      <c r="E18" s="63" t="s">
        <v>36</v>
      </c>
      <c r="F18" s="52" t="s">
        <v>31</v>
      </c>
      <c r="G18" s="52" t="s">
        <v>45</v>
      </c>
      <c r="H18" s="64" t="s">
        <v>38</v>
      </c>
      <c r="I18" s="52" t="s">
        <v>39</v>
      </c>
      <c r="J18" s="35">
        <v>50</v>
      </c>
      <c r="K18" s="35">
        <v>0</v>
      </c>
      <c r="L18" s="65">
        <v>0</v>
      </c>
      <c r="M18" s="35">
        <f t="shared" si="0"/>
        <v>50</v>
      </c>
      <c r="N18" s="30">
        <v>8</v>
      </c>
      <c r="O18" s="146" t="s">
        <v>33</v>
      </c>
      <c r="P18" s="35"/>
    </row>
    <row r="19" spans="1:16" s="36" customFormat="1" ht="23.25" customHeight="1" x14ac:dyDescent="0.3">
      <c r="A19" s="35"/>
      <c r="B19" s="66" t="s">
        <v>57</v>
      </c>
      <c r="C19" s="67" t="s">
        <v>58</v>
      </c>
      <c r="D19" s="35" t="s">
        <v>45</v>
      </c>
      <c r="E19" s="43" t="s">
        <v>30</v>
      </c>
      <c r="F19" s="52" t="s">
        <v>31</v>
      </c>
      <c r="G19" s="52" t="s">
        <v>47</v>
      </c>
      <c r="H19" s="64">
        <v>63.137</v>
      </c>
      <c r="I19" s="52">
        <v>8</v>
      </c>
      <c r="J19" s="35">
        <v>42</v>
      </c>
      <c r="K19" s="35">
        <v>46</v>
      </c>
      <c r="L19" s="65">
        <v>-42</v>
      </c>
      <c r="M19" s="35">
        <f t="shared" si="0"/>
        <v>46</v>
      </c>
      <c r="N19" s="30">
        <v>10</v>
      </c>
      <c r="O19" s="146" t="s">
        <v>33</v>
      </c>
      <c r="P19" s="68"/>
    </row>
    <row r="20" spans="1:16" s="36" customFormat="1" ht="38.25" customHeight="1" x14ac:dyDescent="0.25">
      <c r="O20" s="156"/>
    </row>
    <row r="21" spans="1:16" s="36" customFormat="1" ht="33" customHeight="1" x14ac:dyDescent="0.35">
      <c r="A21" s="25" t="s">
        <v>59</v>
      </c>
      <c r="B21" s="69"/>
      <c r="C21" s="27"/>
      <c r="D21" s="28"/>
      <c r="E21" s="70"/>
      <c r="F21" s="71"/>
      <c r="G21" s="31"/>
      <c r="H21" s="32" t="s">
        <v>60</v>
      </c>
      <c r="I21" s="30" t="s">
        <v>16</v>
      </c>
      <c r="J21" s="33" t="s">
        <v>17</v>
      </c>
      <c r="K21" s="32" t="s">
        <v>18</v>
      </c>
      <c r="L21" s="65" t="s">
        <v>19</v>
      </c>
      <c r="M21" s="35" t="s">
        <v>20</v>
      </c>
      <c r="N21" s="30" t="s">
        <v>16</v>
      </c>
      <c r="O21" s="72" t="s">
        <v>21</v>
      </c>
      <c r="P21" s="35" t="s">
        <v>174</v>
      </c>
    </row>
    <row r="22" spans="1:16" s="36" customFormat="1" ht="22.5" customHeight="1" x14ac:dyDescent="0.25">
      <c r="A22" s="73"/>
      <c r="B22" s="74"/>
      <c r="C22" s="74"/>
      <c r="D22" s="39"/>
      <c r="E22" s="75"/>
      <c r="F22" s="41"/>
      <c r="H22" s="33" t="s">
        <v>22</v>
      </c>
      <c r="I22" s="31"/>
      <c r="J22" s="42" t="s">
        <v>23</v>
      </c>
      <c r="K22" s="42" t="s">
        <v>60</v>
      </c>
      <c r="L22" s="65" t="s">
        <v>24</v>
      </c>
      <c r="M22" s="35" t="s">
        <v>21</v>
      </c>
      <c r="N22" s="30"/>
      <c r="O22" s="72" t="s">
        <v>25</v>
      </c>
      <c r="P22" s="32"/>
    </row>
    <row r="23" spans="1:16" s="36" customFormat="1" ht="23.25" customHeight="1" x14ac:dyDescent="0.3">
      <c r="A23" s="32"/>
      <c r="B23" s="60"/>
      <c r="C23" s="61"/>
      <c r="D23" s="61"/>
      <c r="E23" s="76"/>
      <c r="F23" s="52"/>
      <c r="G23" s="16"/>
      <c r="H23" s="32"/>
      <c r="I23" s="31"/>
      <c r="J23" s="77"/>
      <c r="K23" s="32"/>
      <c r="L23" s="53"/>
      <c r="M23" s="78"/>
      <c r="N23" s="30"/>
      <c r="O23" s="47" t="s">
        <v>26</v>
      </c>
      <c r="P23" s="79"/>
    </row>
    <row r="24" spans="1:16" s="36" customFormat="1" ht="23.25" customHeight="1" x14ac:dyDescent="0.3">
      <c r="A24" s="32"/>
      <c r="B24" s="60"/>
      <c r="C24" s="61"/>
      <c r="D24" s="61"/>
      <c r="E24" s="76"/>
      <c r="F24" s="52"/>
      <c r="G24" s="16"/>
      <c r="H24" s="32"/>
      <c r="I24" s="150"/>
      <c r="J24" s="77"/>
      <c r="K24" s="32"/>
      <c r="L24" s="53"/>
      <c r="M24" s="78"/>
      <c r="N24" s="147"/>
      <c r="O24" s="149" t="s">
        <v>168</v>
      </c>
      <c r="P24" s="151"/>
    </row>
    <row r="25" spans="1:16" s="54" customFormat="1" ht="24.75" customHeight="1" x14ac:dyDescent="0.3">
      <c r="A25" s="32"/>
      <c r="B25" s="55" t="s">
        <v>48</v>
      </c>
      <c r="C25" s="56" t="s">
        <v>49</v>
      </c>
      <c r="D25" s="57" t="s">
        <v>29</v>
      </c>
      <c r="E25" s="59" t="s">
        <v>36</v>
      </c>
      <c r="F25" s="42" t="s">
        <v>31</v>
      </c>
      <c r="G25" s="42" t="s">
        <v>32</v>
      </c>
      <c r="H25" s="51">
        <v>69.010000000000005</v>
      </c>
      <c r="I25" s="30">
        <v>1</v>
      </c>
      <c r="J25" s="32">
        <v>60</v>
      </c>
      <c r="K25" s="32">
        <v>60</v>
      </c>
      <c r="L25" s="53">
        <v>-60</v>
      </c>
      <c r="M25" s="78">
        <f t="shared" ref="M25:M35" si="1">SUM(J25:L25)</f>
        <v>60</v>
      </c>
      <c r="N25" s="30">
        <v>1</v>
      </c>
      <c r="O25" s="155" t="s">
        <v>170</v>
      </c>
      <c r="P25" s="79"/>
    </row>
    <row r="26" spans="1:16" s="54" customFormat="1" ht="23.25" customHeight="1" x14ac:dyDescent="0.3">
      <c r="A26" s="32"/>
      <c r="B26" s="60" t="s">
        <v>50</v>
      </c>
      <c r="C26" s="61" t="s">
        <v>28</v>
      </c>
      <c r="D26" s="62" t="s">
        <v>51</v>
      </c>
      <c r="E26" s="63" t="s">
        <v>36</v>
      </c>
      <c r="F26" s="52" t="s">
        <v>31</v>
      </c>
      <c r="G26" s="52" t="s">
        <v>45</v>
      </c>
      <c r="H26" s="64">
        <v>67.968999999999994</v>
      </c>
      <c r="I26" s="30">
        <v>2</v>
      </c>
      <c r="J26" s="35">
        <v>52</v>
      </c>
      <c r="K26" s="35">
        <v>58</v>
      </c>
      <c r="L26" s="65">
        <v>-52</v>
      </c>
      <c r="M26" s="80">
        <f t="shared" si="1"/>
        <v>58</v>
      </c>
      <c r="N26" s="30">
        <v>2</v>
      </c>
      <c r="O26" s="155" t="s">
        <v>170</v>
      </c>
      <c r="P26" s="79"/>
    </row>
    <row r="27" spans="1:16" s="54" customFormat="1" ht="23.25" customHeight="1" x14ac:dyDescent="0.3">
      <c r="A27" s="32"/>
      <c r="B27" s="60" t="s">
        <v>55</v>
      </c>
      <c r="C27" s="61" t="s">
        <v>28</v>
      </c>
      <c r="D27" s="62" t="s">
        <v>45</v>
      </c>
      <c r="E27" s="63" t="s">
        <v>36</v>
      </c>
      <c r="F27" s="52" t="s">
        <v>31</v>
      </c>
      <c r="G27" s="52" t="s">
        <v>45</v>
      </c>
      <c r="H27" s="64" t="s">
        <v>38</v>
      </c>
      <c r="I27" s="30"/>
      <c r="J27" s="35">
        <v>58</v>
      </c>
      <c r="K27" s="35">
        <v>0</v>
      </c>
      <c r="L27" s="65">
        <v>0</v>
      </c>
      <c r="M27" s="80">
        <f t="shared" si="1"/>
        <v>58</v>
      </c>
      <c r="N27" s="30">
        <v>2</v>
      </c>
      <c r="O27" s="155" t="s">
        <v>170</v>
      </c>
      <c r="P27" s="79"/>
    </row>
    <row r="28" spans="1:16" s="36" customFormat="1" ht="23.25" customHeight="1" x14ac:dyDescent="0.3">
      <c r="A28" s="32"/>
      <c r="B28" s="55" t="s">
        <v>52</v>
      </c>
      <c r="C28" s="50" t="s">
        <v>53</v>
      </c>
      <c r="D28" s="32" t="s">
        <v>29</v>
      </c>
      <c r="E28" s="42" t="s">
        <v>36</v>
      </c>
      <c r="F28" s="42" t="s">
        <v>54</v>
      </c>
      <c r="G28" s="42" t="s">
        <v>32</v>
      </c>
      <c r="H28" s="51">
        <v>66.875</v>
      </c>
      <c r="I28" s="30">
        <v>3</v>
      </c>
      <c r="J28" s="32">
        <v>56</v>
      </c>
      <c r="K28" s="32">
        <v>56</v>
      </c>
      <c r="L28" s="53">
        <v>-56</v>
      </c>
      <c r="M28" s="78">
        <f t="shared" si="1"/>
        <v>56</v>
      </c>
      <c r="N28" s="30">
        <v>4</v>
      </c>
      <c r="O28" s="155" t="s">
        <v>170</v>
      </c>
      <c r="P28" s="79"/>
    </row>
    <row r="29" spans="1:16" s="36" customFormat="1" ht="23.25" customHeight="1" x14ac:dyDescent="0.3">
      <c r="A29" s="32"/>
      <c r="B29" s="55" t="s">
        <v>61</v>
      </c>
      <c r="C29" s="56" t="s">
        <v>41</v>
      </c>
      <c r="D29" s="32" t="s">
        <v>29</v>
      </c>
      <c r="E29" s="42" t="s">
        <v>36</v>
      </c>
      <c r="F29" s="42" t="s">
        <v>62</v>
      </c>
      <c r="G29" s="42" t="s">
        <v>32</v>
      </c>
      <c r="H29" s="51">
        <v>66.561999999999998</v>
      </c>
      <c r="I29" s="30">
        <v>4</v>
      </c>
      <c r="J29" s="32">
        <v>54</v>
      </c>
      <c r="K29" s="32">
        <v>54</v>
      </c>
      <c r="L29" s="53">
        <v>-54</v>
      </c>
      <c r="M29" s="78">
        <f t="shared" si="1"/>
        <v>54</v>
      </c>
      <c r="N29" s="30">
        <v>5</v>
      </c>
      <c r="O29" s="154" t="s">
        <v>33</v>
      </c>
      <c r="P29" s="79"/>
    </row>
    <row r="30" spans="1:16" s="54" customFormat="1" ht="23.25" customHeight="1" x14ac:dyDescent="0.3">
      <c r="A30" s="32"/>
      <c r="B30" s="49" t="s">
        <v>63</v>
      </c>
      <c r="C30" s="50" t="s">
        <v>28</v>
      </c>
      <c r="D30" s="32" t="s">
        <v>29</v>
      </c>
      <c r="E30" s="42" t="s">
        <v>64</v>
      </c>
      <c r="F30" s="81" t="s">
        <v>65</v>
      </c>
      <c r="G30" s="82" t="s">
        <v>66</v>
      </c>
      <c r="H30" s="51">
        <v>66.25</v>
      </c>
      <c r="I30" s="30">
        <v>5</v>
      </c>
      <c r="J30" s="32">
        <v>0</v>
      </c>
      <c r="K30" s="32">
        <v>52</v>
      </c>
      <c r="L30" s="53">
        <v>0</v>
      </c>
      <c r="M30" s="78">
        <f t="shared" si="1"/>
        <v>52</v>
      </c>
      <c r="N30" s="30">
        <v>6</v>
      </c>
      <c r="O30" s="154" t="s">
        <v>33</v>
      </c>
      <c r="P30" s="79"/>
    </row>
    <row r="31" spans="1:16" s="36" customFormat="1" ht="23.25" customHeight="1" x14ac:dyDescent="0.3">
      <c r="A31" s="35"/>
      <c r="B31" s="66" t="s">
        <v>67</v>
      </c>
      <c r="C31" s="61" t="s">
        <v>41</v>
      </c>
      <c r="D31" s="35" t="s">
        <v>51</v>
      </c>
      <c r="E31" s="52" t="s">
        <v>64</v>
      </c>
      <c r="F31" s="83" t="s">
        <v>62</v>
      </c>
      <c r="G31" s="84" t="s">
        <v>45</v>
      </c>
      <c r="H31" s="64">
        <v>65.156000000000006</v>
      </c>
      <c r="I31" s="30">
        <v>6</v>
      </c>
      <c r="J31" s="35">
        <v>0</v>
      </c>
      <c r="K31" s="35">
        <v>50</v>
      </c>
      <c r="L31" s="65">
        <v>0</v>
      </c>
      <c r="M31" s="80">
        <f t="shared" si="1"/>
        <v>50</v>
      </c>
      <c r="N31" s="30">
        <v>7</v>
      </c>
      <c r="O31" s="146" t="s">
        <v>33</v>
      </c>
      <c r="P31" s="68"/>
    </row>
    <row r="32" spans="1:16" s="36" customFormat="1" ht="23.25" customHeight="1" x14ac:dyDescent="0.3">
      <c r="A32" s="32"/>
      <c r="B32" s="60" t="s">
        <v>68</v>
      </c>
      <c r="C32" s="61" t="s">
        <v>58</v>
      </c>
      <c r="D32" s="62" t="s">
        <v>45</v>
      </c>
      <c r="E32" s="63" t="s">
        <v>36</v>
      </c>
      <c r="F32" s="83" t="s">
        <v>62</v>
      </c>
      <c r="G32" s="76" t="s">
        <v>45</v>
      </c>
      <c r="H32" s="64">
        <v>62.188000000000002</v>
      </c>
      <c r="I32" s="30">
        <v>8</v>
      </c>
      <c r="J32" s="35">
        <v>50</v>
      </c>
      <c r="K32" s="35">
        <v>46</v>
      </c>
      <c r="L32" s="65">
        <v>-46</v>
      </c>
      <c r="M32" s="80">
        <f t="shared" si="1"/>
        <v>50</v>
      </c>
      <c r="N32" s="30">
        <v>7</v>
      </c>
      <c r="O32" s="146" t="s">
        <v>33</v>
      </c>
      <c r="P32" s="79"/>
    </row>
    <row r="33" spans="1:16" s="36" customFormat="1" ht="23.25" customHeight="1" x14ac:dyDescent="0.3">
      <c r="A33" s="35"/>
      <c r="B33" s="66" t="s">
        <v>69</v>
      </c>
      <c r="C33" s="61" t="s">
        <v>41</v>
      </c>
      <c r="D33" s="35" t="s">
        <v>45</v>
      </c>
      <c r="E33" s="52" t="s">
        <v>64</v>
      </c>
      <c r="F33" s="52" t="s">
        <v>62</v>
      </c>
      <c r="G33" s="84" t="s">
        <v>45</v>
      </c>
      <c r="H33" s="64">
        <v>64.792000000000002</v>
      </c>
      <c r="I33" s="30">
        <v>7</v>
      </c>
      <c r="J33" s="35">
        <v>0</v>
      </c>
      <c r="K33" s="35">
        <v>48</v>
      </c>
      <c r="L33" s="65">
        <v>0</v>
      </c>
      <c r="M33" s="80">
        <f t="shared" si="1"/>
        <v>48</v>
      </c>
      <c r="N33" s="30">
        <v>9</v>
      </c>
      <c r="O33" s="146" t="s">
        <v>33</v>
      </c>
      <c r="P33" s="68"/>
    </row>
    <row r="34" spans="1:16" s="36" customFormat="1" ht="23.25" customHeight="1" x14ac:dyDescent="0.3">
      <c r="A34" s="32"/>
      <c r="B34" s="60" t="s">
        <v>70</v>
      </c>
      <c r="C34" s="61" t="s">
        <v>71</v>
      </c>
      <c r="D34" s="62" t="s">
        <v>45</v>
      </c>
      <c r="E34" s="63" t="s">
        <v>64</v>
      </c>
      <c r="F34" s="52" t="s">
        <v>62</v>
      </c>
      <c r="G34" s="76" t="s">
        <v>45</v>
      </c>
      <c r="H34" s="64" t="s">
        <v>38</v>
      </c>
      <c r="I34" s="30"/>
      <c r="J34" s="35">
        <v>48</v>
      </c>
      <c r="K34" s="35">
        <v>0</v>
      </c>
      <c r="L34" s="65">
        <v>0</v>
      </c>
      <c r="M34" s="80">
        <f t="shared" si="1"/>
        <v>48</v>
      </c>
      <c r="N34" s="30">
        <v>9</v>
      </c>
      <c r="O34" s="146" t="s">
        <v>33</v>
      </c>
      <c r="P34" s="79"/>
    </row>
    <row r="35" spans="1:16" s="36" customFormat="1" ht="23.25" customHeight="1" x14ac:dyDescent="0.3">
      <c r="A35" s="32"/>
      <c r="B35" s="60" t="s">
        <v>72</v>
      </c>
      <c r="C35" s="61" t="s">
        <v>73</v>
      </c>
      <c r="D35" s="62" t="s">
        <v>45</v>
      </c>
      <c r="E35" s="52" t="s">
        <v>74</v>
      </c>
      <c r="F35" s="52" t="s">
        <v>62</v>
      </c>
      <c r="G35" s="76" t="s">
        <v>45</v>
      </c>
      <c r="H35" s="64" t="s">
        <v>38</v>
      </c>
      <c r="I35" s="30"/>
      <c r="J35" s="35">
        <v>1</v>
      </c>
      <c r="K35" s="35">
        <v>0</v>
      </c>
      <c r="L35" s="65">
        <v>0</v>
      </c>
      <c r="M35" s="80">
        <f t="shared" si="1"/>
        <v>1</v>
      </c>
      <c r="N35" s="30">
        <v>11</v>
      </c>
      <c r="O35" s="146" t="s">
        <v>33</v>
      </c>
      <c r="P35" s="79"/>
    </row>
    <row r="36" spans="1:16" s="54" customFormat="1" ht="23.25" customHeight="1" x14ac:dyDescent="0.3">
      <c r="A36" s="36" t="s">
        <v>75</v>
      </c>
      <c r="B36" s="49"/>
      <c r="C36" s="50"/>
      <c r="D36" s="32"/>
      <c r="E36" s="42"/>
      <c r="F36" s="42"/>
      <c r="G36" s="82"/>
      <c r="H36" s="51"/>
      <c r="I36" s="30"/>
      <c r="J36" s="32"/>
      <c r="K36" s="32"/>
      <c r="L36" s="46"/>
      <c r="M36" s="78"/>
      <c r="N36" s="85"/>
      <c r="O36" s="86"/>
      <c r="P36" s="79"/>
    </row>
    <row r="37" spans="1:16" s="36" customFormat="1" ht="23.25" customHeight="1" x14ac:dyDescent="0.3">
      <c r="A37" s="32"/>
      <c r="B37" s="67" t="s">
        <v>76</v>
      </c>
      <c r="C37" s="67" t="s">
        <v>77</v>
      </c>
      <c r="D37" s="52" t="s">
        <v>29</v>
      </c>
      <c r="E37" s="52" t="s">
        <v>64</v>
      </c>
      <c r="F37" s="83" t="s">
        <v>62</v>
      </c>
      <c r="G37" s="52" t="s">
        <v>37</v>
      </c>
      <c r="H37" s="87" t="s">
        <v>38</v>
      </c>
      <c r="I37" s="52"/>
      <c r="J37" s="52">
        <v>0</v>
      </c>
      <c r="K37" s="52">
        <v>0</v>
      </c>
      <c r="L37" s="46"/>
      <c r="M37" s="78"/>
      <c r="N37" s="85"/>
      <c r="O37" s="86"/>
      <c r="P37" s="79"/>
    </row>
    <row r="38" spans="1:16" s="36" customFormat="1" ht="36.75" customHeight="1" x14ac:dyDescent="0.25">
      <c r="A38" s="88"/>
      <c r="B38" s="88"/>
      <c r="C38" s="89"/>
      <c r="D38" s="90"/>
      <c r="E38" s="91"/>
      <c r="F38" s="91"/>
      <c r="G38" s="91"/>
      <c r="H38" s="92"/>
      <c r="I38" s="92"/>
      <c r="J38" s="91"/>
      <c r="K38" s="91"/>
      <c r="L38" s="93"/>
      <c r="M38" s="91"/>
      <c r="N38" s="91"/>
      <c r="O38" s="91"/>
      <c r="P38" s="94"/>
    </row>
    <row r="39" spans="1:16" s="36" customFormat="1" ht="32.25" customHeight="1" x14ac:dyDescent="0.35">
      <c r="A39" s="25" t="s">
        <v>78</v>
      </c>
      <c r="B39" s="69"/>
      <c r="C39" s="27"/>
      <c r="D39" s="28"/>
      <c r="E39" s="95"/>
      <c r="F39" s="96"/>
      <c r="G39" s="31"/>
      <c r="H39" s="32" t="s">
        <v>60</v>
      </c>
      <c r="I39" s="30" t="s">
        <v>16</v>
      </c>
      <c r="J39" s="33" t="s">
        <v>17</v>
      </c>
      <c r="K39" s="32" t="s">
        <v>18</v>
      </c>
      <c r="L39" s="65" t="s">
        <v>19</v>
      </c>
      <c r="M39" s="35" t="s">
        <v>20</v>
      </c>
      <c r="N39" s="30" t="s">
        <v>16</v>
      </c>
      <c r="O39" s="35" t="s">
        <v>21</v>
      </c>
      <c r="P39" s="35" t="s">
        <v>174</v>
      </c>
    </row>
    <row r="40" spans="1:16" s="36" customFormat="1" ht="18" x14ac:dyDescent="0.25">
      <c r="A40" s="97"/>
      <c r="B40" s="74"/>
      <c r="C40" s="98"/>
      <c r="D40" s="39" t="s">
        <v>79</v>
      </c>
      <c r="E40" s="75"/>
      <c r="F40" s="41"/>
      <c r="G40" s="42"/>
      <c r="H40" s="33" t="s">
        <v>22</v>
      </c>
      <c r="I40" s="30"/>
      <c r="J40" s="71" t="s">
        <v>80</v>
      </c>
      <c r="K40" s="42" t="s">
        <v>60</v>
      </c>
      <c r="L40" s="65" t="s">
        <v>24</v>
      </c>
      <c r="M40" s="35" t="s">
        <v>21</v>
      </c>
      <c r="N40" s="35"/>
      <c r="O40" s="35" t="s">
        <v>25</v>
      </c>
      <c r="P40" s="107"/>
    </row>
    <row r="41" spans="1:16" s="36" customFormat="1" ht="27" customHeight="1" x14ac:dyDescent="0.25">
      <c r="A41" s="99"/>
      <c r="C41" s="100"/>
      <c r="D41" s="32"/>
      <c r="E41" s="42"/>
      <c r="F41" s="42"/>
      <c r="G41" s="101"/>
      <c r="H41" s="32"/>
      <c r="I41" s="30"/>
      <c r="J41" s="77"/>
      <c r="K41" s="32"/>
      <c r="L41" s="53"/>
      <c r="M41" s="35"/>
      <c r="N41" s="35"/>
      <c r="O41" s="47" t="s">
        <v>26</v>
      </c>
      <c r="P41" s="32"/>
    </row>
    <row r="42" spans="1:16" s="36" customFormat="1" ht="27" customHeight="1" x14ac:dyDescent="0.3">
      <c r="A42" s="99"/>
      <c r="C42" s="100"/>
      <c r="D42" s="32"/>
      <c r="E42" s="42"/>
      <c r="F42" s="81"/>
      <c r="G42" s="101"/>
      <c r="H42" s="32"/>
      <c r="I42" s="30"/>
      <c r="J42" s="77"/>
      <c r="K42" s="32"/>
      <c r="L42" s="53"/>
      <c r="M42" s="35"/>
      <c r="N42" s="147"/>
      <c r="O42" s="149" t="s">
        <v>168</v>
      </c>
      <c r="P42" s="151"/>
    </row>
    <row r="43" spans="1:16" s="54" customFormat="1" ht="24.75" customHeight="1" x14ac:dyDescent="0.3">
      <c r="A43" s="102"/>
      <c r="B43" s="66" t="s">
        <v>81</v>
      </c>
      <c r="C43" s="67" t="s">
        <v>58</v>
      </c>
      <c r="D43" s="35" t="s">
        <v>45</v>
      </c>
      <c r="E43" s="52" t="s">
        <v>64</v>
      </c>
      <c r="F43" s="83" t="s">
        <v>82</v>
      </c>
      <c r="G43" s="84" t="s">
        <v>37</v>
      </c>
      <c r="H43" s="103">
        <v>7</v>
      </c>
      <c r="I43" s="30">
        <v>1</v>
      </c>
      <c r="J43" s="35">
        <v>0</v>
      </c>
      <c r="K43" s="35">
        <v>60</v>
      </c>
      <c r="L43" s="65">
        <v>0</v>
      </c>
      <c r="M43" s="80">
        <f t="shared" ref="M43:M58" si="2">SUM(J43:L43)</f>
        <v>60</v>
      </c>
      <c r="N43" s="30">
        <v>1</v>
      </c>
      <c r="O43" s="47" t="s">
        <v>33</v>
      </c>
      <c r="P43" s="68"/>
    </row>
    <row r="44" spans="1:16" s="54" customFormat="1" ht="23.25" customHeight="1" x14ac:dyDescent="0.3">
      <c r="A44" s="104"/>
      <c r="B44" s="49" t="s">
        <v>83</v>
      </c>
      <c r="C44" s="50" t="s">
        <v>84</v>
      </c>
      <c r="D44" s="32" t="s">
        <v>29</v>
      </c>
      <c r="E44" s="42" t="s">
        <v>64</v>
      </c>
      <c r="F44" s="81" t="s">
        <v>62</v>
      </c>
      <c r="G44" s="82" t="s">
        <v>37</v>
      </c>
      <c r="H44" s="105">
        <v>6.4</v>
      </c>
      <c r="I44" s="30">
        <v>3</v>
      </c>
      <c r="J44" s="33">
        <v>60</v>
      </c>
      <c r="K44" s="32">
        <v>56</v>
      </c>
      <c r="L44" s="53">
        <v>-56</v>
      </c>
      <c r="M44" s="78">
        <f t="shared" si="2"/>
        <v>60</v>
      </c>
      <c r="N44" s="30">
        <v>1</v>
      </c>
      <c r="O44" s="157" t="s">
        <v>33</v>
      </c>
      <c r="P44" s="79"/>
    </row>
    <row r="45" spans="1:16" s="54" customFormat="1" ht="23.25" customHeight="1" x14ac:dyDescent="0.3">
      <c r="A45" s="104"/>
      <c r="B45" s="49" t="s">
        <v>85</v>
      </c>
      <c r="C45" s="50" t="s">
        <v>86</v>
      </c>
      <c r="D45" s="32" t="s">
        <v>29</v>
      </c>
      <c r="E45" s="42" t="s">
        <v>64</v>
      </c>
      <c r="F45" s="81" t="s">
        <v>62</v>
      </c>
      <c r="G45" s="82" t="s">
        <v>32</v>
      </c>
      <c r="H45" s="105">
        <v>6.6</v>
      </c>
      <c r="I45" s="30">
        <v>2</v>
      </c>
      <c r="J45" s="32">
        <v>58</v>
      </c>
      <c r="K45" s="32">
        <v>58</v>
      </c>
      <c r="L45" s="53">
        <v>-58</v>
      </c>
      <c r="M45" s="78">
        <f t="shared" si="2"/>
        <v>58</v>
      </c>
      <c r="N45" s="30">
        <v>3</v>
      </c>
      <c r="O45" s="157" t="s">
        <v>33</v>
      </c>
      <c r="P45" s="79"/>
    </row>
    <row r="46" spans="1:16" s="36" customFormat="1" ht="23.25" customHeight="1" x14ac:dyDescent="0.3">
      <c r="A46" s="104"/>
      <c r="B46" s="49" t="s">
        <v>87</v>
      </c>
      <c r="C46" s="50" t="s">
        <v>28</v>
      </c>
      <c r="D46" s="32" t="s">
        <v>29</v>
      </c>
      <c r="E46" s="42" t="s">
        <v>64</v>
      </c>
      <c r="F46" s="81" t="s">
        <v>62</v>
      </c>
      <c r="G46" s="82" t="s">
        <v>37</v>
      </c>
      <c r="H46" s="105">
        <v>5.5</v>
      </c>
      <c r="I46" s="30">
        <v>7</v>
      </c>
      <c r="J46" s="32">
        <v>56</v>
      </c>
      <c r="K46" s="32">
        <v>48</v>
      </c>
      <c r="L46" s="53">
        <v>-48</v>
      </c>
      <c r="M46" s="78">
        <f t="shared" si="2"/>
        <v>56</v>
      </c>
      <c r="N46" s="30">
        <v>4</v>
      </c>
      <c r="O46" s="157" t="s">
        <v>33</v>
      </c>
      <c r="P46" s="79"/>
    </row>
    <row r="47" spans="1:16" s="36" customFormat="1" ht="23.25" customHeight="1" x14ac:dyDescent="0.3">
      <c r="A47" s="104"/>
      <c r="B47" s="49" t="s">
        <v>88</v>
      </c>
      <c r="C47" s="50" t="s">
        <v>73</v>
      </c>
      <c r="D47" s="32" t="s">
        <v>29</v>
      </c>
      <c r="E47" s="42" t="s">
        <v>64</v>
      </c>
      <c r="F47" s="81" t="s">
        <v>62</v>
      </c>
      <c r="G47" s="82" t="s">
        <v>32</v>
      </c>
      <c r="H47" s="105" t="s">
        <v>38</v>
      </c>
      <c r="I47" s="30"/>
      <c r="J47" s="33">
        <v>56</v>
      </c>
      <c r="K47" s="32">
        <v>0</v>
      </c>
      <c r="L47" s="53">
        <v>0</v>
      </c>
      <c r="M47" s="78">
        <f t="shared" si="2"/>
        <v>56</v>
      </c>
      <c r="N47" s="30">
        <v>4</v>
      </c>
      <c r="O47" s="157" t="s">
        <v>33</v>
      </c>
      <c r="P47" s="79"/>
    </row>
    <row r="48" spans="1:16" s="36" customFormat="1" ht="23.25" customHeight="1" x14ac:dyDescent="0.3">
      <c r="A48" s="102"/>
      <c r="B48" s="66" t="s">
        <v>89</v>
      </c>
      <c r="C48" s="67" t="s">
        <v>58</v>
      </c>
      <c r="D48" s="35" t="s">
        <v>45</v>
      </c>
      <c r="E48" s="52" t="s">
        <v>64</v>
      </c>
      <c r="F48" s="83" t="s">
        <v>62</v>
      </c>
      <c r="G48" s="106" t="s">
        <v>37</v>
      </c>
      <c r="H48" s="103">
        <v>6.3</v>
      </c>
      <c r="I48" s="30">
        <v>4</v>
      </c>
      <c r="J48" s="107">
        <v>52</v>
      </c>
      <c r="K48" s="35">
        <v>54</v>
      </c>
      <c r="L48" s="65">
        <v>-52</v>
      </c>
      <c r="M48" s="80">
        <f t="shared" si="2"/>
        <v>54</v>
      </c>
      <c r="N48" s="30">
        <v>6</v>
      </c>
      <c r="O48" s="47" t="s">
        <v>33</v>
      </c>
      <c r="P48" s="68"/>
    </row>
    <row r="49" spans="1:16" s="36" customFormat="1" ht="23.25" customHeight="1" x14ac:dyDescent="0.3">
      <c r="A49" s="102"/>
      <c r="B49" s="66" t="s">
        <v>90</v>
      </c>
      <c r="C49" s="67" t="s">
        <v>91</v>
      </c>
      <c r="D49" s="35" t="s">
        <v>45</v>
      </c>
      <c r="E49" s="52" t="s">
        <v>92</v>
      </c>
      <c r="F49" s="83" t="s">
        <v>62</v>
      </c>
      <c r="G49" s="106" t="s">
        <v>93</v>
      </c>
      <c r="H49" s="103">
        <v>6.3</v>
      </c>
      <c r="I49" s="30">
        <v>4</v>
      </c>
      <c r="J49" s="107">
        <v>0</v>
      </c>
      <c r="K49" s="35">
        <v>54</v>
      </c>
      <c r="L49" s="65">
        <v>0</v>
      </c>
      <c r="M49" s="80">
        <f t="shared" si="2"/>
        <v>54</v>
      </c>
      <c r="N49" s="30">
        <v>6</v>
      </c>
      <c r="O49" s="47" t="s">
        <v>33</v>
      </c>
      <c r="P49" s="68"/>
    </row>
    <row r="50" spans="1:16" s="36" customFormat="1" ht="23.25" customHeight="1" x14ac:dyDescent="0.3">
      <c r="A50" s="102"/>
      <c r="B50" s="66" t="s">
        <v>94</v>
      </c>
      <c r="C50" s="67" t="s">
        <v>95</v>
      </c>
      <c r="D50" s="35" t="s">
        <v>45</v>
      </c>
      <c r="E50" s="52" t="s">
        <v>92</v>
      </c>
      <c r="F50" s="83" t="s">
        <v>74</v>
      </c>
      <c r="G50" s="106" t="s">
        <v>93</v>
      </c>
      <c r="H50" s="103">
        <v>6.2</v>
      </c>
      <c r="I50" s="30">
        <v>6</v>
      </c>
      <c r="J50" s="107">
        <v>52</v>
      </c>
      <c r="K50" s="35">
        <v>50</v>
      </c>
      <c r="L50" s="65">
        <v>-50</v>
      </c>
      <c r="M50" s="80">
        <f t="shared" si="2"/>
        <v>52</v>
      </c>
      <c r="N50" s="30">
        <v>8</v>
      </c>
      <c r="O50" s="47" t="s">
        <v>33</v>
      </c>
      <c r="P50" s="68"/>
    </row>
    <row r="51" spans="1:16" s="36" customFormat="1" ht="23.25" customHeight="1" x14ac:dyDescent="0.3">
      <c r="A51" s="104"/>
      <c r="B51" s="49" t="s">
        <v>76</v>
      </c>
      <c r="C51" s="50" t="s">
        <v>77</v>
      </c>
      <c r="D51" s="32" t="s">
        <v>29</v>
      </c>
      <c r="E51" s="42" t="s">
        <v>64</v>
      </c>
      <c r="F51" s="81" t="s">
        <v>62</v>
      </c>
      <c r="G51" s="108" t="s">
        <v>37</v>
      </c>
      <c r="H51" s="105" t="s">
        <v>38</v>
      </c>
      <c r="I51" s="30"/>
      <c r="J51" s="33">
        <v>48</v>
      </c>
      <c r="K51" s="32">
        <v>0</v>
      </c>
      <c r="L51" s="53">
        <v>0</v>
      </c>
      <c r="M51" s="78">
        <f t="shared" si="2"/>
        <v>48</v>
      </c>
      <c r="N51" s="30">
        <v>9</v>
      </c>
      <c r="O51" s="157" t="s">
        <v>33</v>
      </c>
      <c r="P51" s="79"/>
    </row>
    <row r="52" spans="1:16" s="54" customFormat="1" ht="23.25" customHeight="1" x14ac:dyDescent="0.3">
      <c r="A52" s="102"/>
      <c r="B52" s="66" t="s">
        <v>96</v>
      </c>
      <c r="C52" s="67" t="s">
        <v>97</v>
      </c>
      <c r="D52" s="35" t="s">
        <v>45</v>
      </c>
      <c r="E52" s="52" t="s">
        <v>64</v>
      </c>
      <c r="F52" s="83" t="s">
        <v>62</v>
      </c>
      <c r="G52" s="84" t="s">
        <v>37</v>
      </c>
      <c r="H52" s="103">
        <v>5.4</v>
      </c>
      <c r="I52" s="30">
        <v>8</v>
      </c>
      <c r="J52" s="107">
        <v>0</v>
      </c>
      <c r="K52" s="35">
        <v>46</v>
      </c>
      <c r="L52" s="65">
        <v>0</v>
      </c>
      <c r="M52" s="80">
        <f t="shared" si="2"/>
        <v>46</v>
      </c>
      <c r="N52" s="30">
        <v>10</v>
      </c>
      <c r="O52" s="47" t="s">
        <v>33</v>
      </c>
      <c r="P52" s="68"/>
    </row>
    <row r="53" spans="1:16" s="54" customFormat="1" ht="22.5" customHeight="1" x14ac:dyDescent="0.3">
      <c r="A53" s="104"/>
      <c r="B53" s="49" t="s">
        <v>98</v>
      </c>
      <c r="C53" s="50" t="s">
        <v>99</v>
      </c>
      <c r="D53" s="32" t="s">
        <v>29</v>
      </c>
      <c r="E53" s="42" t="s">
        <v>92</v>
      </c>
      <c r="F53" s="81" t="s">
        <v>100</v>
      </c>
      <c r="G53" s="82" t="s">
        <v>32</v>
      </c>
      <c r="H53" s="105" t="s">
        <v>38</v>
      </c>
      <c r="I53" s="30"/>
      <c r="J53" s="33">
        <v>46</v>
      </c>
      <c r="K53" s="32">
        <v>0</v>
      </c>
      <c r="L53" s="53">
        <v>0</v>
      </c>
      <c r="M53" s="78">
        <f t="shared" si="2"/>
        <v>46</v>
      </c>
      <c r="N53" s="30">
        <v>10</v>
      </c>
      <c r="O53" s="157" t="s">
        <v>33</v>
      </c>
      <c r="P53" s="79"/>
    </row>
    <row r="54" spans="1:16" s="54" customFormat="1" ht="23.25" customHeight="1" x14ac:dyDescent="0.3">
      <c r="A54" s="102"/>
      <c r="B54" s="66" t="s">
        <v>101</v>
      </c>
      <c r="C54" s="67" t="s">
        <v>102</v>
      </c>
      <c r="D54" s="35" t="s">
        <v>45</v>
      </c>
      <c r="E54" s="52" t="s">
        <v>92</v>
      </c>
      <c r="F54" s="83" t="s">
        <v>103</v>
      </c>
      <c r="G54" s="84" t="s">
        <v>93</v>
      </c>
      <c r="H54" s="103">
        <v>5.2</v>
      </c>
      <c r="I54" s="30">
        <v>9</v>
      </c>
      <c r="J54" s="35">
        <v>0</v>
      </c>
      <c r="K54" s="35">
        <v>44</v>
      </c>
      <c r="L54" s="65">
        <v>0</v>
      </c>
      <c r="M54" s="80">
        <f t="shared" si="2"/>
        <v>44</v>
      </c>
      <c r="N54" s="30">
        <v>12</v>
      </c>
      <c r="O54" s="47" t="s">
        <v>33</v>
      </c>
      <c r="P54" s="68"/>
    </row>
    <row r="55" spans="1:16" s="54" customFormat="1" ht="23.25" customHeight="1" x14ac:dyDescent="0.3">
      <c r="A55" s="104"/>
      <c r="B55" s="49" t="s">
        <v>104</v>
      </c>
      <c r="C55" s="50" t="s">
        <v>28</v>
      </c>
      <c r="D55" s="32" t="s">
        <v>105</v>
      </c>
      <c r="E55" s="42" t="s">
        <v>64</v>
      </c>
      <c r="F55" s="81" t="s">
        <v>62</v>
      </c>
      <c r="G55" s="82" t="s">
        <v>32</v>
      </c>
      <c r="H55" s="105" t="s">
        <v>38</v>
      </c>
      <c r="I55" s="30"/>
      <c r="J55" s="33">
        <v>44</v>
      </c>
      <c r="K55" s="32">
        <v>0</v>
      </c>
      <c r="L55" s="53">
        <v>0</v>
      </c>
      <c r="M55" s="78">
        <f t="shared" si="2"/>
        <v>44</v>
      </c>
      <c r="N55" s="30">
        <v>12</v>
      </c>
      <c r="O55" s="157" t="s">
        <v>33</v>
      </c>
      <c r="P55" s="79"/>
    </row>
    <row r="56" spans="1:16" s="54" customFormat="1" ht="23.25" customHeight="1" x14ac:dyDescent="0.3">
      <c r="A56" s="104"/>
      <c r="B56" s="49" t="s">
        <v>106</v>
      </c>
      <c r="C56" s="50" t="s">
        <v>28</v>
      </c>
      <c r="D56" s="32" t="s">
        <v>29</v>
      </c>
      <c r="E56" s="42" t="s">
        <v>92</v>
      </c>
      <c r="F56" s="81" t="s">
        <v>62</v>
      </c>
      <c r="G56" s="82" t="s">
        <v>32</v>
      </c>
      <c r="H56" s="105" t="s">
        <v>107</v>
      </c>
      <c r="I56" s="30">
        <v>10</v>
      </c>
      <c r="J56" s="32">
        <v>42</v>
      </c>
      <c r="K56" s="32">
        <v>1</v>
      </c>
      <c r="L56" s="53">
        <v>-1</v>
      </c>
      <c r="M56" s="78">
        <f t="shared" si="2"/>
        <v>42</v>
      </c>
      <c r="N56" s="30">
        <v>14</v>
      </c>
      <c r="O56" s="157" t="s">
        <v>33</v>
      </c>
      <c r="P56" s="79"/>
    </row>
    <row r="57" spans="1:16" s="54" customFormat="1" ht="23.25" customHeight="1" x14ac:dyDescent="0.3">
      <c r="A57" s="104"/>
      <c r="B57" s="49" t="s">
        <v>108</v>
      </c>
      <c r="C57" s="50" t="s">
        <v>109</v>
      </c>
      <c r="D57" s="32" t="s">
        <v>29</v>
      </c>
      <c r="E57" s="42" t="s">
        <v>92</v>
      </c>
      <c r="F57" s="42" t="s">
        <v>62</v>
      </c>
      <c r="G57" s="82" t="s">
        <v>32</v>
      </c>
      <c r="H57" s="105" t="s">
        <v>38</v>
      </c>
      <c r="I57" s="30"/>
      <c r="J57" s="32">
        <v>1</v>
      </c>
      <c r="K57" s="32">
        <v>0</v>
      </c>
      <c r="L57" s="53">
        <v>0</v>
      </c>
      <c r="M57" s="78">
        <f t="shared" si="2"/>
        <v>1</v>
      </c>
      <c r="N57" s="30">
        <v>15</v>
      </c>
      <c r="O57" s="157" t="s">
        <v>33</v>
      </c>
      <c r="P57" s="79"/>
    </row>
    <row r="58" spans="1:16" s="36" customFormat="1" ht="23.25" customHeight="1" x14ac:dyDescent="0.3">
      <c r="A58" s="102"/>
      <c r="B58" s="66" t="s">
        <v>110</v>
      </c>
      <c r="C58" s="67" t="s">
        <v>28</v>
      </c>
      <c r="D58" s="35" t="s">
        <v>45</v>
      </c>
      <c r="E58" s="52" t="s">
        <v>64</v>
      </c>
      <c r="F58" s="83" t="s">
        <v>62</v>
      </c>
      <c r="G58" s="84" t="s">
        <v>37</v>
      </c>
      <c r="H58" s="103" t="s">
        <v>38</v>
      </c>
      <c r="I58" s="30"/>
      <c r="J58" s="107">
        <v>1</v>
      </c>
      <c r="K58" s="35">
        <v>0</v>
      </c>
      <c r="L58" s="65">
        <v>0</v>
      </c>
      <c r="M58" s="80">
        <f t="shared" si="2"/>
        <v>1</v>
      </c>
      <c r="N58" s="30">
        <v>15</v>
      </c>
      <c r="O58" s="47" t="s">
        <v>33</v>
      </c>
      <c r="P58" s="68"/>
    </row>
    <row r="59" spans="1:16" s="36" customFormat="1" ht="23.25" customHeight="1" x14ac:dyDescent="0.3">
      <c r="A59" s="104"/>
      <c r="B59" s="49"/>
      <c r="C59" s="67"/>
      <c r="D59" s="32"/>
      <c r="E59" s="52"/>
      <c r="F59" s="81"/>
      <c r="G59" s="81"/>
      <c r="H59" s="105"/>
      <c r="I59" s="109"/>
      <c r="J59" s="33"/>
      <c r="K59" s="32"/>
      <c r="L59" s="46"/>
      <c r="M59" s="78"/>
      <c r="N59" s="78"/>
      <c r="O59" s="32"/>
      <c r="P59" s="79"/>
    </row>
    <row r="60" spans="1:16" s="36" customFormat="1" ht="30.75" customHeight="1" x14ac:dyDescent="0.25">
      <c r="A60" s="110"/>
      <c r="B60" s="111"/>
      <c r="C60" s="111"/>
      <c r="D60" s="20"/>
      <c r="E60" s="111"/>
      <c r="F60" s="111"/>
      <c r="G60" s="111"/>
      <c r="H60" s="90"/>
      <c r="I60" s="90"/>
      <c r="J60" s="111"/>
      <c r="K60" s="111"/>
      <c r="L60" s="111"/>
      <c r="M60" s="111"/>
      <c r="N60" s="111"/>
      <c r="O60" s="23"/>
      <c r="P60" s="111"/>
    </row>
    <row r="61" spans="1:16" s="36" customFormat="1" ht="33" customHeight="1" x14ac:dyDescent="0.35">
      <c r="A61" s="25" t="s">
        <v>111</v>
      </c>
      <c r="B61" s="69"/>
      <c r="C61" s="27"/>
      <c r="D61" s="28"/>
      <c r="E61" s="95"/>
      <c r="F61" s="96"/>
      <c r="G61" s="96"/>
      <c r="H61" s="33" t="s">
        <v>112</v>
      </c>
      <c r="I61" s="30" t="s">
        <v>16</v>
      </c>
      <c r="J61" s="33" t="s">
        <v>17</v>
      </c>
      <c r="K61" s="32" t="s">
        <v>18</v>
      </c>
      <c r="L61" s="53" t="s">
        <v>19</v>
      </c>
      <c r="M61" s="72" t="s">
        <v>20</v>
      </c>
      <c r="N61" s="30" t="s">
        <v>16</v>
      </c>
      <c r="O61" s="32" t="s">
        <v>21</v>
      </c>
      <c r="P61" s="35" t="s">
        <v>174</v>
      </c>
    </row>
    <row r="62" spans="1:16" s="36" customFormat="1" ht="23.25" x14ac:dyDescent="0.35">
      <c r="A62" s="112" t="s">
        <v>113</v>
      </c>
      <c r="B62" s="74"/>
      <c r="C62" s="113"/>
      <c r="D62" s="39"/>
      <c r="E62" s="75"/>
      <c r="F62" s="41"/>
      <c r="G62" s="41"/>
      <c r="H62" s="32" t="s">
        <v>23</v>
      </c>
      <c r="I62" s="35"/>
      <c r="J62" s="71" t="s">
        <v>114</v>
      </c>
      <c r="K62" s="42" t="s">
        <v>23</v>
      </c>
      <c r="L62" s="53" t="s">
        <v>24</v>
      </c>
      <c r="M62" s="72" t="s">
        <v>21</v>
      </c>
      <c r="N62" s="72"/>
      <c r="O62" s="32" t="s">
        <v>115</v>
      </c>
      <c r="P62" s="107"/>
    </row>
    <row r="63" spans="1:16" s="36" customFormat="1" ht="21.75" customHeight="1" x14ac:dyDescent="0.25">
      <c r="A63" s="110"/>
      <c r="B63" s="111"/>
      <c r="C63" s="111"/>
      <c r="D63" s="20"/>
      <c r="E63" s="111"/>
      <c r="F63" s="111"/>
      <c r="G63" s="111"/>
      <c r="H63" s="114" t="s">
        <v>116</v>
      </c>
      <c r="I63" s="115"/>
      <c r="J63" s="116"/>
      <c r="K63" s="114" t="s">
        <v>116</v>
      </c>
      <c r="L63" s="159"/>
      <c r="M63" s="116"/>
      <c r="N63" s="116"/>
      <c r="O63" s="118" t="s">
        <v>26</v>
      </c>
      <c r="P63" s="111"/>
    </row>
    <row r="64" spans="1:16" s="36" customFormat="1" ht="21.75" customHeight="1" x14ac:dyDescent="0.3">
      <c r="A64" s="160"/>
      <c r="B64" s="161"/>
      <c r="C64" s="161"/>
      <c r="D64" s="162"/>
      <c r="E64" s="161"/>
      <c r="F64" s="161"/>
      <c r="G64" s="161"/>
      <c r="H64" s="163"/>
      <c r="I64" s="164"/>
      <c r="J64" s="165"/>
      <c r="K64" s="163"/>
      <c r="L64" s="117"/>
      <c r="M64" s="165"/>
      <c r="N64" s="147"/>
      <c r="O64" s="149" t="s">
        <v>168</v>
      </c>
      <c r="P64" s="151"/>
    </row>
    <row r="65" spans="1:16" s="54" customFormat="1" ht="22.5" customHeight="1" x14ac:dyDescent="0.3">
      <c r="A65" s="104"/>
      <c r="B65" s="49" t="s">
        <v>117</v>
      </c>
      <c r="C65" s="50" t="s">
        <v>28</v>
      </c>
      <c r="D65" s="32" t="s">
        <v>29</v>
      </c>
      <c r="E65" s="42" t="s">
        <v>118</v>
      </c>
      <c r="F65" s="42">
        <v>2007</v>
      </c>
      <c r="G65" s="42" t="s">
        <v>32</v>
      </c>
      <c r="H65" s="105">
        <v>8.1999999999999993</v>
      </c>
      <c r="I65" s="30">
        <v>1</v>
      </c>
      <c r="J65" s="32">
        <v>60</v>
      </c>
      <c r="K65" s="32">
        <v>60</v>
      </c>
      <c r="L65" s="53">
        <v>-60</v>
      </c>
      <c r="M65" s="78">
        <f t="shared" ref="M65:M72" si="3">SUM(J65:L65)</f>
        <v>60</v>
      </c>
      <c r="N65" s="30">
        <v>1</v>
      </c>
      <c r="O65" s="157" t="s">
        <v>33</v>
      </c>
      <c r="P65" s="79"/>
    </row>
    <row r="66" spans="1:16" s="54" customFormat="1" ht="22.5" customHeight="1" x14ac:dyDescent="0.3">
      <c r="A66" s="104"/>
      <c r="B66" s="49" t="s">
        <v>119</v>
      </c>
      <c r="C66" s="50" t="s">
        <v>97</v>
      </c>
      <c r="D66" s="32" t="s">
        <v>105</v>
      </c>
      <c r="E66" s="119" t="s">
        <v>118</v>
      </c>
      <c r="F66" s="119">
        <v>2011</v>
      </c>
      <c r="G66" s="42" t="s">
        <v>32</v>
      </c>
      <c r="H66" s="105">
        <v>7.6</v>
      </c>
      <c r="I66" s="30">
        <v>2</v>
      </c>
      <c r="J66" s="32">
        <v>0</v>
      </c>
      <c r="K66" s="32">
        <v>58</v>
      </c>
      <c r="L66" s="53">
        <v>0</v>
      </c>
      <c r="M66" s="78">
        <f t="shared" si="3"/>
        <v>58</v>
      </c>
      <c r="N66" s="30">
        <v>2</v>
      </c>
      <c r="O66" s="155" t="s">
        <v>171</v>
      </c>
      <c r="P66" s="79"/>
    </row>
    <row r="67" spans="1:16" s="54" customFormat="1" ht="22.5" customHeight="1" x14ac:dyDescent="0.3">
      <c r="A67" s="102"/>
      <c r="B67" s="66" t="s">
        <v>120</v>
      </c>
      <c r="C67" s="67" t="s">
        <v>121</v>
      </c>
      <c r="D67" s="35" t="s">
        <v>51</v>
      </c>
      <c r="E67" s="120" t="s">
        <v>122</v>
      </c>
      <c r="F67" s="120">
        <v>2006</v>
      </c>
      <c r="G67" s="52" t="s">
        <v>32</v>
      </c>
      <c r="H67" s="103" t="s">
        <v>38</v>
      </c>
      <c r="I67" s="30"/>
      <c r="J67" s="35">
        <v>58</v>
      </c>
      <c r="K67" s="35">
        <v>0</v>
      </c>
      <c r="L67" s="65">
        <v>0</v>
      </c>
      <c r="M67" s="80">
        <f t="shared" si="3"/>
        <v>58</v>
      </c>
      <c r="N67" s="30">
        <v>2</v>
      </c>
      <c r="O67" s="47" t="s">
        <v>33</v>
      </c>
      <c r="P67" s="68"/>
    </row>
    <row r="68" spans="1:16" s="54" customFormat="1" ht="22.5" customHeight="1" x14ac:dyDescent="0.3">
      <c r="A68" s="104"/>
      <c r="B68" s="49" t="s">
        <v>123</v>
      </c>
      <c r="C68" s="50" t="s">
        <v>97</v>
      </c>
      <c r="D68" s="32" t="s">
        <v>29</v>
      </c>
      <c r="E68" s="119" t="s">
        <v>118</v>
      </c>
      <c r="F68" s="119">
        <v>2010</v>
      </c>
      <c r="G68" s="42" t="s">
        <v>32</v>
      </c>
      <c r="H68" s="105">
        <v>6.8</v>
      </c>
      <c r="I68" s="30">
        <v>3</v>
      </c>
      <c r="J68" s="32">
        <v>54</v>
      </c>
      <c r="K68" s="32">
        <v>56</v>
      </c>
      <c r="L68" s="53">
        <v>-54</v>
      </c>
      <c r="M68" s="78">
        <f t="shared" si="3"/>
        <v>56</v>
      </c>
      <c r="N68" s="30">
        <v>4</v>
      </c>
      <c r="O68" s="155" t="s">
        <v>171</v>
      </c>
      <c r="P68" s="79"/>
    </row>
    <row r="69" spans="1:16" s="54" customFormat="1" ht="22.5" customHeight="1" x14ac:dyDescent="0.3">
      <c r="A69" s="104"/>
      <c r="B69" s="49" t="s">
        <v>124</v>
      </c>
      <c r="C69" s="50" t="s">
        <v>97</v>
      </c>
      <c r="D69" s="32" t="s">
        <v>105</v>
      </c>
      <c r="E69" s="42" t="s">
        <v>118</v>
      </c>
      <c r="F69" s="42">
        <v>2008</v>
      </c>
      <c r="G69" s="42" t="s">
        <v>32</v>
      </c>
      <c r="H69" s="105">
        <v>6.6</v>
      </c>
      <c r="I69" s="30">
        <v>4</v>
      </c>
      <c r="J69" s="32">
        <v>56</v>
      </c>
      <c r="K69" s="32">
        <v>54</v>
      </c>
      <c r="L69" s="53">
        <v>-54</v>
      </c>
      <c r="M69" s="78">
        <f t="shared" si="3"/>
        <v>56</v>
      </c>
      <c r="N69" s="30">
        <v>4</v>
      </c>
      <c r="O69" s="155" t="s">
        <v>171</v>
      </c>
      <c r="P69" s="79"/>
    </row>
    <row r="70" spans="1:16" s="36" customFormat="1" ht="22.5" customHeight="1" x14ac:dyDescent="0.3">
      <c r="A70" s="104"/>
      <c r="B70" s="49" t="s">
        <v>125</v>
      </c>
      <c r="C70" s="50" t="s">
        <v>102</v>
      </c>
      <c r="D70" s="32" t="s">
        <v>29</v>
      </c>
      <c r="E70" s="119" t="s">
        <v>118</v>
      </c>
      <c r="F70" s="119">
        <v>2006</v>
      </c>
      <c r="G70" s="42" t="s">
        <v>32</v>
      </c>
      <c r="H70" s="105">
        <v>5</v>
      </c>
      <c r="I70" s="30">
        <v>5</v>
      </c>
      <c r="J70" s="32">
        <v>52</v>
      </c>
      <c r="K70" s="32">
        <v>52</v>
      </c>
      <c r="L70" s="53">
        <v>-52</v>
      </c>
      <c r="M70" s="78">
        <f t="shared" si="3"/>
        <v>52</v>
      </c>
      <c r="N70" s="30">
        <v>6</v>
      </c>
      <c r="O70" s="157" t="s">
        <v>33</v>
      </c>
      <c r="P70" s="79"/>
    </row>
    <row r="71" spans="1:16" s="54" customFormat="1" ht="22.5" customHeight="1" x14ac:dyDescent="0.3">
      <c r="A71" s="104"/>
      <c r="B71" s="49" t="s">
        <v>126</v>
      </c>
      <c r="C71" s="50" t="s">
        <v>28</v>
      </c>
      <c r="D71" s="32" t="s">
        <v>29</v>
      </c>
      <c r="E71" s="119" t="s">
        <v>92</v>
      </c>
      <c r="F71" s="119">
        <v>2010</v>
      </c>
      <c r="G71" s="42" t="s">
        <v>32</v>
      </c>
      <c r="H71" s="105" t="s">
        <v>38</v>
      </c>
      <c r="I71" s="30"/>
      <c r="J71" s="32">
        <v>50</v>
      </c>
      <c r="K71" s="32">
        <v>0</v>
      </c>
      <c r="L71" s="53">
        <v>0</v>
      </c>
      <c r="M71" s="78">
        <f t="shared" si="3"/>
        <v>50</v>
      </c>
      <c r="N71" s="30">
        <v>7</v>
      </c>
      <c r="O71" s="157" t="s">
        <v>33</v>
      </c>
      <c r="P71" s="79"/>
    </row>
    <row r="72" spans="1:16" s="36" customFormat="1" ht="22.5" customHeight="1" x14ac:dyDescent="0.3">
      <c r="A72" s="102"/>
      <c r="B72" s="66" t="s">
        <v>127</v>
      </c>
      <c r="C72" s="67" t="s">
        <v>121</v>
      </c>
      <c r="D72" s="35" t="s">
        <v>51</v>
      </c>
      <c r="E72" s="52" t="s">
        <v>128</v>
      </c>
      <c r="F72" s="52">
        <v>2008</v>
      </c>
      <c r="G72" s="52" t="s">
        <v>32</v>
      </c>
      <c r="H72" s="103" t="s">
        <v>38</v>
      </c>
      <c r="I72" s="30"/>
      <c r="J72" s="35">
        <v>48</v>
      </c>
      <c r="K72" s="35">
        <v>0</v>
      </c>
      <c r="L72" s="65">
        <v>0</v>
      </c>
      <c r="M72" s="80">
        <f t="shared" si="3"/>
        <v>48</v>
      </c>
      <c r="N72" s="30">
        <v>8</v>
      </c>
      <c r="O72" s="35" t="s">
        <v>33</v>
      </c>
      <c r="P72" s="68"/>
    </row>
    <row r="73" spans="1:16" s="36" customFormat="1" ht="43.5" customHeight="1" x14ac:dyDescent="0.25">
      <c r="A73" s="121"/>
      <c r="B73" s="122"/>
      <c r="C73" s="122"/>
      <c r="D73" s="123"/>
      <c r="E73" s="122"/>
      <c r="F73" s="122"/>
      <c r="G73" s="122"/>
      <c r="H73" s="124"/>
      <c r="I73" s="124"/>
      <c r="J73" s="122"/>
      <c r="K73" s="122"/>
      <c r="L73" s="122"/>
      <c r="M73" s="122"/>
      <c r="N73" s="122"/>
      <c r="O73" s="158"/>
      <c r="P73" s="122"/>
    </row>
    <row r="74" spans="1:16" s="36" customFormat="1" ht="33.75" customHeight="1" x14ac:dyDescent="0.35">
      <c r="A74" s="25" t="s">
        <v>129</v>
      </c>
      <c r="B74" s="69"/>
      <c r="C74" s="27"/>
      <c r="D74" s="28"/>
      <c r="E74" s="95"/>
      <c r="F74" s="96"/>
      <c r="G74" s="96"/>
      <c r="H74" s="33" t="s">
        <v>112</v>
      </c>
      <c r="I74" s="30" t="s">
        <v>16</v>
      </c>
      <c r="J74" s="32" t="s">
        <v>17</v>
      </c>
      <c r="K74" s="32" t="s">
        <v>18</v>
      </c>
      <c r="L74" s="53" t="s">
        <v>19</v>
      </c>
      <c r="M74" s="32" t="s">
        <v>20</v>
      </c>
      <c r="N74" s="30" t="s">
        <v>16</v>
      </c>
      <c r="O74" s="32" t="s">
        <v>21</v>
      </c>
      <c r="P74" s="35" t="s">
        <v>174</v>
      </c>
    </row>
    <row r="75" spans="1:16" s="36" customFormat="1" ht="23.25" x14ac:dyDescent="0.35">
      <c r="A75" s="112" t="s">
        <v>130</v>
      </c>
      <c r="B75" s="74"/>
      <c r="C75" s="113"/>
      <c r="D75" s="39"/>
      <c r="E75" s="75"/>
      <c r="F75" s="41"/>
      <c r="G75" s="41"/>
      <c r="H75" s="32" t="s">
        <v>23</v>
      </c>
      <c r="I75" s="52"/>
      <c r="J75" s="42" t="s">
        <v>114</v>
      </c>
      <c r="K75" s="42" t="s">
        <v>23</v>
      </c>
      <c r="L75" s="53" t="s">
        <v>24</v>
      </c>
      <c r="M75" s="32" t="s">
        <v>21</v>
      </c>
      <c r="N75" s="32"/>
      <c r="O75" s="32" t="s">
        <v>115</v>
      </c>
      <c r="P75" s="35"/>
    </row>
    <row r="76" spans="1:16" s="36" customFormat="1" ht="24.75" customHeight="1" x14ac:dyDescent="0.35">
      <c r="A76" s="125"/>
      <c r="B76" s="126"/>
      <c r="C76" s="127"/>
      <c r="D76" s="90"/>
      <c r="E76" s="128"/>
      <c r="F76" s="128"/>
      <c r="G76" s="128"/>
      <c r="H76" s="114" t="s">
        <v>116</v>
      </c>
      <c r="I76" s="115"/>
      <c r="J76" s="116"/>
      <c r="K76" s="114" t="s">
        <v>116</v>
      </c>
      <c r="L76" s="168"/>
      <c r="M76" s="130"/>
      <c r="N76" s="130"/>
      <c r="O76" s="131" t="s">
        <v>26</v>
      </c>
      <c r="P76" s="90"/>
    </row>
    <row r="77" spans="1:16" s="36" customFormat="1" ht="24.75" customHeight="1" x14ac:dyDescent="0.35">
      <c r="A77" s="48"/>
      <c r="B77" s="50"/>
      <c r="C77" s="169"/>
      <c r="D77" s="32"/>
      <c r="E77" s="42"/>
      <c r="F77" s="42"/>
      <c r="G77" s="42"/>
      <c r="H77" s="163"/>
      <c r="I77" s="164"/>
      <c r="J77" s="165"/>
      <c r="K77" s="163"/>
      <c r="L77" s="129"/>
      <c r="M77" s="170"/>
      <c r="N77" s="171"/>
      <c r="O77" s="172" t="s">
        <v>168</v>
      </c>
      <c r="P77" s="151"/>
    </row>
    <row r="78" spans="1:16" s="54" customFormat="1" ht="23.25" customHeight="1" x14ac:dyDescent="0.3">
      <c r="A78" s="104"/>
      <c r="B78" s="49" t="s">
        <v>119</v>
      </c>
      <c r="C78" s="50" t="s">
        <v>97</v>
      </c>
      <c r="D78" s="32" t="s">
        <v>29</v>
      </c>
      <c r="E78" s="42" t="s">
        <v>118</v>
      </c>
      <c r="F78" s="42">
        <v>2011</v>
      </c>
      <c r="G78" s="42" t="s">
        <v>32</v>
      </c>
      <c r="H78" s="105">
        <v>8.3000000000000007</v>
      </c>
      <c r="I78" s="30">
        <v>1</v>
      </c>
      <c r="J78" s="32">
        <v>0</v>
      </c>
      <c r="K78" s="32">
        <v>60</v>
      </c>
      <c r="L78" s="53">
        <v>0</v>
      </c>
      <c r="M78" s="78">
        <f t="shared" ref="M78:M87" si="4">SUM(J78:L78)</f>
        <v>60</v>
      </c>
      <c r="N78" s="30">
        <v>1</v>
      </c>
      <c r="O78" s="166" t="s">
        <v>172</v>
      </c>
      <c r="P78" s="79"/>
    </row>
    <row r="79" spans="1:16" s="54" customFormat="1" ht="23.25" customHeight="1" x14ac:dyDescent="0.3">
      <c r="A79" s="104"/>
      <c r="B79" s="49" t="s">
        <v>131</v>
      </c>
      <c r="C79" s="50" t="s">
        <v>97</v>
      </c>
      <c r="D79" s="32" t="s">
        <v>29</v>
      </c>
      <c r="E79" s="119" t="s">
        <v>118</v>
      </c>
      <c r="F79" s="119">
        <v>2010</v>
      </c>
      <c r="G79" s="42" t="s">
        <v>32</v>
      </c>
      <c r="H79" s="105">
        <v>8</v>
      </c>
      <c r="I79" s="30">
        <v>3</v>
      </c>
      <c r="J79" s="32">
        <v>60</v>
      </c>
      <c r="K79" s="32">
        <v>56</v>
      </c>
      <c r="L79" s="53">
        <v>-56</v>
      </c>
      <c r="M79" s="78">
        <f t="shared" si="4"/>
        <v>60</v>
      </c>
      <c r="N79" s="30">
        <v>1</v>
      </c>
      <c r="O79" s="166" t="s">
        <v>172</v>
      </c>
      <c r="P79" s="79"/>
    </row>
    <row r="80" spans="1:16" s="54" customFormat="1" ht="23.25" customHeight="1" x14ac:dyDescent="0.3">
      <c r="A80" s="104"/>
      <c r="B80" s="49" t="s">
        <v>132</v>
      </c>
      <c r="C80" s="50" t="s">
        <v>133</v>
      </c>
      <c r="D80" s="32" t="s">
        <v>29</v>
      </c>
      <c r="E80" s="119" t="s">
        <v>134</v>
      </c>
      <c r="F80" s="119">
        <v>2011</v>
      </c>
      <c r="G80" s="42" t="s">
        <v>32</v>
      </c>
      <c r="H80" s="105">
        <v>8.1</v>
      </c>
      <c r="I80" s="30">
        <v>2</v>
      </c>
      <c r="J80" s="32">
        <v>0</v>
      </c>
      <c r="K80" s="32">
        <v>58</v>
      </c>
      <c r="L80" s="53">
        <v>0</v>
      </c>
      <c r="M80" s="78">
        <f t="shared" si="4"/>
        <v>58</v>
      </c>
      <c r="N80" s="30">
        <v>3</v>
      </c>
      <c r="O80" s="167" t="s">
        <v>173</v>
      </c>
      <c r="P80" s="79"/>
    </row>
    <row r="81" spans="1:16" s="54" customFormat="1" ht="23.25" customHeight="1" x14ac:dyDescent="0.3">
      <c r="A81" s="104"/>
      <c r="B81" s="49" t="s">
        <v>135</v>
      </c>
      <c r="C81" s="50" t="s">
        <v>97</v>
      </c>
      <c r="D81" s="32" t="s">
        <v>29</v>
      </c>
      <c r="E81" s="119" t="s">
        <v>136</v>
      </c>
      <c r="F81" s="119">
        <v>2013</v>
      </c>
      <c r="G81" s="42" t="s">
        <v>32</v>
      </c>
      <c r="H81" s="105">
        <v>7.4</v>
      </c>
      <c r="I81" s="30">
        <v>4</v>
      </c>
      <c r="J81" s="32">
        <v>58</v>
      </c>
      <c r="K81" s="32">
        <v>54</v>
      </c>
      <c r="L81" s="53">
        <v>-54</v>
      </c>
      <c r="M81" s="78">
        <f t="shared" si="4"/>
        <v>58</v>
      </c>
      <c r="N81" s="30">
        <v>3</v>
      </c>
      <c r="O81" s="157" t="s">
        <v>33</v>
      </c>
      <c r="P81" s="79"/>
    </row>
    <row r="82" spans="1:16" s="54" customFormat="1" ht="23.25" customHeight="1" x14ac:dyDescent="0.3">
      <c r="A82" s="104"/>
      <c r="B82" s="49" t="s">
        <v>137</v>
      </c>
      <c r="C82" s="50" t="s">
        <v>102</v>
      </c>
      <c r="D82" s="32" t="s">
        <v>29</v>
      </c>
      <c r="E82" s="119" t="s">
        <v>136</v>
      </c>
      <c r="F82" s="119">
        <v>2011</v>
      </c>
      <c r="G82" s="42" t="s">
        <v>32</v>
      </c>
      <c r="H82" s="105">
        <v>6</v>
      </c>
      <c r="I82" s="30">
        <v>7</v>
      </c>
      <c r="J82" s="32">
        <v>56</v>
      </c>
      <c r="K82" s="32">
        <v>48</v>
      </c>
      <c r="L82" s="53">
        <v>-48</v>
      </c>
      <c r="M82" s="78">
        <f t="shared" si="4"/>
        <v>56</v>
      </c>
      <c r="N82" s="30">
        <v>5</v>
      </c>
      <c r="O82" s="167" t="s">
        <v>173</v>
      </c>
      <c r="P82" s="79"/>
    </row>
    <row r="83" spans="1:16" s="54" customFormat="1" ht="23.25" customHeight="1" x14ac:dyDescent="0.3">
      <c r="A83" s="104"/>
      <c r="B83" s="49" t="s">
        <v>124</v>
      </c>
      <c r="C83" s="50" t="s">
        <v>97</v>
      </c>
      <c r="D83" s="32" t="s">
        <v>29</v>
      </c>
      <c r="E83" s="119" t="s">
        <v>118</v>
      </c>
      <c r="F83" s="119">
        <v>2008</v>
      </c>
      <c r="G83" s="42" t="s">
        <v>32</v>
      </c>
      <c r="H83" s="105">
        <v>6.5</v>
      </c>
      <c r="I83" s="30">
        <v>6</v>
      </c>
      <c r="J83" s="32">
        <v>54</v>
      </c>
      <c r="K83" s="32">
        <v>50</v>
      </c>
      <c r="L83" s="53">
        <v>-50</v>
      </c>
      <c r="M83" s="78">
        <f t="shared" si="4"/>
        <v>54</v>
      </c>
      <c r="N83" s="30">
        <v>6</v>
      </c>
      <c r="O83" s="166" t="s">
        <v>172</v>
      </c>
      <c r="P83" s="79"/>
    </row>
    <row r="84" spans="1:16" s="54" customFormat="1" ht="23.25" customHeight="1" x14ac:dyDescent="0.3">
      <c r="A84" s="104"/>
      <c r="B84" s="49" t="s">
        <v>138</v>
      </c>
      <c r="C84" s="50" t="s">
        <v>133</v>
      </c>
      <c r="D84" s="32" t="s">
        <v>29</v>
      </c>
      <c r="E84" s="119" t="s">
        <v>134</v>
      </c>
      <c r="F84" s="119">
        <v>2011</v>
      </c>
      <c r="G84" s="42" t="s">
        <v>32</v>
      </c>
      <c r="H84" s="105">
        <v>6.7</v>
      </c>
      <c r="I84" s="30">
        <v>5</v>
      </c>
      <c r="J84" s="32">
        <v>0</v>
      </c>
      <c r="K84" s="32">
        <v>52</v>
      </c>
      <c r="L84" s="53">
        <v>0</v>
      </c>
      <c r="M84" s="78">
        <f t="shared" si="4"/>
        <v>52</v>
      </c>
      <c r="N84" s="30">
        <v>7</v>
      </c>
      <c r="O84" s="167" t="s">
        <v>173</v>
      </c>
      <c r="P84" s="79"/>
    </row>
    <row r="85" spans="1:16" s="54" customFormat="1" ht="23.25" customHeight="1" x14ac:dyDescent="0.3">
      <c r="A85" s="104"/>
      <c r="B85" s="49" t="s">
        <v>139</v>
      </c>
      <c r="C85" s="50" t="s">
        <v>140</v>
      </c>
      <c r="D85" s="32" t="s">
        <v>29</v>
      </c>
      <c r="E85" s="119" t="s">
        <v>118</v>
      </c>
      <c r="F85" s="119">
        <v>2008</v>
      </c>
      <c r="G85" s="42" t="s">
        <v>32</v>
      </c>
      <c r="H85" s="105" t="s">
        <v>38</v>
      </c>
      <c r="I85" s="105"/>
      <c r="J85" s="32">
        <v>52</v>
      </c>
      <c r="K85" s="32">
        <v>0</v>
      </c>
      <c r="L85" s="53">
        <v>0</v>
      </c>
      <c r="M85" s="78">
        <f t="shared" si="4"/>
        <v>52</v>
      </c>
      <c r="N85" s="30">
        <v>7</v>
      </c>
      <c r="O85" s="157" t="s">
        <v>33</v>
      </c>
      <c r="P85" s="79"/>
    </row>
    <row r="86" spans="1:16" s="54" customFormat="1" ht="23.25" customHeight="1" x14ac:dyDescent="0.3">
      <c r="A86" s="104"/>
      <c r="B86" s="49" t="s">
        <v>141</v>
      </c>
      <c r="C86" s="50" t="s">
        <v>28</v>
      </c>
      <c r="D86" s="32" t="s">
        <v>29</v>
      </c>
      <c r="E86" s="119" t="s">
        <v>118</v>
      </c>
      <c r="F86" s="119">
        <v>2011</v>
      </c>
      <c r="G86" s="42" t="s">
        <v>32</v>
      </c>
      <c r="H86" s="105" t="s">
        <v>38</v>
      </c>
      <c r="I86" s="105"/>
      <c r="J86" s="32">
        <v>50</v>
      </c>
      <c r="K86" s="32">
        <v>0</v>
      </c>
      <c r="L86" s="53">
        <v>0</v>
      </c>
      <c r="M86" s="78">
        <f t="shared" si="4"/>
        <v>50</v>
      </c>
      <c r="N86" s="30">
        <v>9</v>
      </c>
      <c r="O86" s="157" t="s">
        <v>33</v>
      </c>
      <c r="P86" s="79"/>
    </row>
    <row r="87" spans="1:16" s="54" customFormat="1" ht="23.25" customHeight="1" x14ac:dyDescent="0.3">
      <c r="A87" s="104"/>
      <c r="B87" s="49" t="s">
        <v>142</v>
      </c>
      <c r="C87" s="50" t="s">
        <v>143</v>
      </c>
      <c r="D87" s="32" t="s">
        <v>29</v>
      </c>
      <c r="E87" s="119" t="s">
        <v>144</v>
      </c>
      <c r="F87" s="119">
        <v>2010</v>
      </c>
      <c r="G87" s="42" t="s">
        <v>32</v>
      </c>
      <c r="H87" s="105" t="s">
        <v>38</v>
      </c>
      <c r="I87" s="105"/>
      <c r="J87" s="32">
        <v>1</v>
      </c>
      <c r="K87" s="32">
        <v>0</v>
      </c>
      <c r="L87" s="53">
        <v>0</v>
      </c>
      <c r="M87" s="78">
        <f t="shared" si="4"/>
        <v>1</v>
      </c>
      <c r="N87" s="30">
        <v>10</v>
      </c>
      <c r="O87" s="157" t="s">
        <v>33</v>
      </c>
      <c r="P87" s="79"/>
    </row>
    <row r="88" spans="1:16" s="36" customFormat="1" ht="27" customHeight="1" x14ac:dyDescent="0.25">
      <c r="A88" s="36" t="s">
        <v>75</v>
      </c>
      <c r="G88" s="52"/>
      <c r="O88" s="156"/>
    </row>
    <row r="89" spans="1:16" s="134" customFormat="1" ht="23.25" customHeight="1" x14ac:dyDescent="0.2">
      <c r="A89" s="52"/>
      <c r="B89" s="67" t="s">
        <v>145</v>
      </c>
      <c r="C89" s="67" t="s">
        <v>140</v>
      </c>
      <c r="D89" s="52" t="s">
        <v>29</v>
      </c>
      <c r="E89" s="52" t="s">
        <v>136</v>
      </c>
      <c r="F89" s="52">
        <v>2009</v>
      </c>
      <c r="G89" s="52" t="s">
        <v>32</v>
      </c>
      <c r="H89" s="132" t="s">
        <v>38</v>
      </c>
      <c r="I89" s="132"/>
      <c r="J89" s="52">
        <v>0</v>
      </c>
      <c r="K89" s="52">
        <v>0</v>
      </c>
      <c r="L89" s="43"/>
      <c r="M89" s="133"/>
      <c r="N89" s="133"/>
      <c r="O89" s="52"/>
      <c r="P89" s="133"/>
    </row>
    <row r="90" spans="1:16" s="36" customFormat="1" x14ac:dyDescent="0.25">
      <c r="O90" s="156"/>
    </row>
    <row r="91" spans="1:16" s="36" customFormat="1" ht="15.75" x14ac:dyDescent="0.25">
      <c r="A91" s="110"/>
      <c r="B91" s="111"/>
      <c r="C91" s="111"/>
      <c r="D91" s="20"/>
      <c r="E91" s="111"/>
      <c r="F91" s="111"/>
      <c r="G91" s="111"/>
      <c r="H91" s="19"/>
      <c r="I91" s="19"/>
      <c r="J91" s="111"/>
      <c r="K91" s="111"/>
      <c r="L91" s="111"/>
      <c r="M91" s="111"/>
      <c r="N91" s="111"/>
      <c r="O91" s="23"/>
      <c r="P91" s="111"/>
    </row>
    <row r="92" spans="1:16" s="36" customFormat="1" ht="15.75" x14ac:dyDescent="0.25">
      <c r="A92" s="88"/>
      <c r="B92" s="89"/>
      <c r="C92" s="89"/>
      <c r="D92" s="90"/>
      <c r="E92" s="91"/>
      <c r="F92" s="91"/>
      <c r="G92" s="91"/>
      <c r="H92" s="128"/>
      <c r="I92" s="128"/>
      <c r="J92" s="91"/>
      <c r="K92" s="91"/>
      <c r="L92" s="135"/>
      <c r="M92" s="91"/>
      <c r="N92" s="91"/>
      <c r="O92" s="91"/>
      <c r="P92" s="128"/>
    </row>
    <row r="93" spans="1:16" s="36" customFormat="1" ht="33" customHeight="1" x14ac:dyDescent="0.35">
      <c r="A93" s="136" t="s">
        <v>146</v>
      </c>
      <c r="B93" s="137"/>
      <c r="C93" s="138"/>
      <c r="D93" s="139"/>
      <c r="E93" s="140"/>
      <c r="F93" s="141"/>
      <c r="G93" s="141"/>
      <c r="H93" s="33" t="s">
        <v>112</v>
      </c>
      <c r="I93" s="30" t="s">
        <v>16</v>
      </c>
      <c r="J93" s="32" t="s">
        <v>17</v>
      </c>
      <c r="K93" s="32" t="s">
        <v>18</v>
      </c>
      <c r="L93" s="65" t="s">
        <v>19</v>
      </c>
      <c r="M93" s="32" t="s">
        <v>20</v>
      </c>
      <c r="N93" s="30" t="s">
        <v>16</v>
      </c>
      <c r="O93" s="35" t="s">
        <v>21</v>
      </c>
      <c r="P93" s="35" t="s">
        <v>174</v>
      </c>
    </row>
    <row r="94" spans="1:16" s="36" customFormat="1" ht="23.25" x14ac:dyDescent="0.35">
      <c r="A94" s="142" t="s">
        <v>147</v>
      </c>
      <c r="B94" s="69"/>
      <c r="C94" s="27"/>
      <c r="D94" s="28"/>
      <c r="E94" s="70"/>
      <c r="F94" s="71"/>
      <c r="G94" s="71"/>
      <c r="H94" s="32" t="s">
        <v>23</v>
      </c>
      <c r="I94" s="35"/>
      <c r="J94" s="32" t="s">
        <v>114</v>
      </c>
      <c r="K94" s="32" t="s">
        <v>23</v>
      </c>
      <c r="L94" s="65" t="s">
        <v>24</v>
      </c>
      <c r="M94" s="32" t="s">
        <v>21</v>
      </c>
      <c r="N94" s="35"/>
      <c r="O94" s="35" t="s">
        <v>115</v>
      </c>
      <c r="P94" s="35"/>
    </row>
    <row r="95" spans="1:16" s="36" customFormat="1" ht="23.25" customHeight="1" x14ac:dyDescent="0.35">
      <c r="A95" s="125"/>
      <c r="B95" s="126"/>
      <c r="C95" s="127"/>
      <c r="D95" s="90"/>
      <c r="E95" s="128"/>
      <c r="F95" s="128"/>
      <c r="G95" s="128"/>
      <c r="H95" s="114" t="s">
        <v>116</v>
      </c>
      <c r="I95" s="115"/>
      <c r="J95" s="116"/>
      <c r="K95" s="114" t="s">
        <v>116</v>
      </c>
      <c r="L95" s="53"/>
      <c r="M95" s="143"/>
      <c r="N95" s="115"/>
      <c r="O95" s="47" t="s">
        <v>26</v>
      </c>
      <c r="P95" s="90"/>
    </row>
    <row r="96" spans="1:16" s="54" customFormat="1" ht="22.5" customHeight="1" x14ac:dyDescent="0.3">
      <c r="A96" s="32"/>
      <c r="B96" s="49" t="s">
        <v>148</v>
      </c>
      <c r="C96" s="50" t="s">
        <v>97</v>
      </c>
      <c r="D96" s="32" t="s">
        <v>29</v>
      </c>
      <c r="E96" s="42" t="s">
        <v>134</v>
      </c>
      <c r="F96" s="42">
        <v>2012</v>
      </c>
      <c r="G96" s="42" t="s">
        <v>32</v>
      </c>
      <c r="H96" s="105">
        <v>8.5</v>
      </c>
      <c r="I96" s="30">
        <v>1</v>
      </c>
      <c r="J96" s="32">
        <v>0</v>
      </c>
      <c r="K96" s="32">
        <v>60</v>
      </c>
      <c r="L96" s="53">
        <v>0</v>
      </c>
      <c r="M96" s="78">
        <f t="shared" ref="M96:M116" si="5">SUM(J96:L96)</f>
        <v>60</v>
      </c>
      <c r="N96" s="30">
        <v>1</v>
      </c>
      <c r="O96" s="157" t="s">
        <v>33</v>
      </c>
      <c r="P96" s="79"/>
    </row>
    <row r="97" spans="1:16" s="54" customFormat="1" ht="22.5" customHeight="1" x14ac:dyDescent="0.3">
      <c r="A97" s="32"/>
      <c r="B97" s="49" t="s">
        <v>137</v>
      </c>
      <c r="C97" s="50" t="s">
        <v>102</v>
      </c>
      <c r="D97" s="32" t="s">
        <v>29</v>
      </c>
      <c r="E97" s="119" t="s">
        <v>136</v>
      </c>
      <c r="F97" s="119">
        <v>2011</v>
      </c>
      <c r="G97" s="42" t="s">
        <v>32</v>
      </c>
      <c r="H97" s="105">
        <v>8.5</v>
      </c>
      <c r="I97" s="30">
        <v>1</v>
      </c>
      <c r="J97" s="32">
        <v>60</v>
      </c>
      <c r="K97" s="32">
        <v>60</v>
      </c>
      <c r="L97" s="53">
        <v>-60</v>
      </c>
      <c r="M97" s="78">
        <f t="shared" si="5"/>
        <v>60</v>
      </c>
      <c r="N97" s="30">
        <v>1</v>
      </c>
      <c r="O97" s="167" t="s">
        <v>171</v>
      </c>
      <c r="P97" s="79"/>
    </row>
    <row r="98" spans="1:16" s="54" customFormat="1" ht="22.5" customHeight="1" x14ac:dyDescent="0.3">
      <c r="A98" s="32"/>
      <c r="B98" s="49" t="s">
        <v>149</v>
      </c>
      <c r="C98" s="50" t="s">
        <v>97</v>
      </c>
      <c r="D98" s="32" t="s">
        <v>29</v>
      </c>
      <c r="E98" s="119" t="s">
        <v>136</v>
      </c>
      <c r="F98" s="119">
        <v>2013</v>
      </c>
      <c r="G98" s="42" t="s">
        <v>32</v>
      </c>
      <c r="H98" s="105">
        <v>7.8</v>
      </c>
      <c r="I98" s="30">
        <v>6</v>
      </c>
      <c r="J98" s="32">
        <v>58</v>
      </c>
      <c r="K98" s="32">
        <v>50</v>
      </c>
      <c r="L98" s="53">
        <v>-50</v>
      </c>
      <c r="M98" s="78">
        <f t="shared" si="5"/>
        <v>58</v>
      </c>
      <c r="N98" s="30">
        <v>3</v>
      </c>
      <c r="O98" s="157" t="s">
        <v>33</v>
      </c>
      <c r="P98" s="79"/>
    </row>
    <row r="99" spans="1:16" s="54" customFormat="1" ht="22.5" customHeight="1" x14ac:dyDescent="0.3">
      <c r="A99" s="32"/>
      <c r="B99" s="49" t="s">
        <v>132</v>
      </c>
      <c r="C99" s="50" t="s">
        <v>133</v>
      </c>
      <c r="D99" s="32" t="s">
        <v>29</v>
      </c>
      <c r="E99" s="119" t="s">
        <v>134</v>
      </c>
      <c r="F99" s="119">
        <v>2011</v>
      </c>
      <c r="G99" s="42" t="s">
        <v>32</v>
      </c>
      <c r="H99" s="105">
        <v>8</v>
      </c>
      <c r="I99" s="30">
        <v>3</v>
      </c>
      <c r="J99" s="32">
        <v>0</v>
      </c>
      <c r="K99" s="32">
        <v>56</v>
      </c>
      <c r="L99" s="53">
        <v>0</v>
      </c>
      <c r="M99" s="78">
        <f t="shared" si="5"/>
        <v>56</v>
      </c>
      <c r="N99" s="30">
        <v>4</v>
      </c>
      <c r="O99" s="167" t="s">
        <v>171</v>
      </c>
      <c r="P99" s="79"/>
    </row>
    <row r="100" spans="1:16" s="54" customFormat="1" ht="22.5" customHeight="1" x14ac:dyDescent="0.3">
      <c r="A100" s="32"/>
      <c r="B100" s="49" t="s">
        <v>138</v>
      </c>
      <c r="C100" s="50" t="s">
        <v>133</v>
      </c>
      <c r="D100" s="32" t="s">
        <v>29</v>
      </c>
      <c r="E100" s="119" t="s">
        <v>134</v>
      </c>
      <c r="F100" s="119">
        <v>2011</v>
      </c>
      <c r="G100" s="42" t="s">
        <v>32</v>
      </c>
      <c r="H100" s="105">
        <v>8</v>
      </c>
      <c r="I100" s="30">
        <v>3</v>
      </c>
      <c r="J100" s="32">
        <v>0</v>
      </c>
      <c r="K100" s="32">
        <v>56</v>
      </c>
      <c r="L100" s="53">
        <v>0</v>
      </c>
      <c r="M100" s="78">
        <f t="shared" si="5"/>
        <v>56</v>
      </c>
      <c r="N100" s="30">
        <v>4</v>
      </c>
      <c r="O100" s="167" t="s">
        <v>171</v>
      </c>
      <c r="P100" s="79"/>
    </row>
    <row r="101" spans="1:16" s="54" customFormat="1" ht="22.5" customHeight="1" x14ac:dyDescent="0.3">
      <c r="A101" s="32"/>
      <c r="B101" s="66" t="s">
        <v>150</v>
      </c>
      <c r="C101" s="67" t="s">
        <v>140</v>
      </c>
      <c r="D101" s="35" t="s">
        <v>45</v>
      </c>
      <c r="E101" s="144" t="s">
        <v>134</v>
      </c>
      <c r="F101" s="120">
        <v>2012</v>
      </c>
      <c r="G101" s="52" t="s">
        <v>32</v>
      </c>
      <c r="H101" s="103" t="s">
        <v>38</v>
      </c>
      <c r="I101" s="145"/>
      <c r="J101" s="35">
        <v>56</v>
      </c>
      <c r="K101" s="35">
        <v>0</v>
      </c>
      <c r="L101" s="65">
        <v>0</v>
      </c>
      <c r="M101" s="80">
        <f t="shared" si="5"/>
        <v>56</v>
      </c>
      <c r="N101" s="30">
        <v>4</v>
      </c>
      <c r="O101" s="157" t="s">
        <v>33</v>
      </c>
      <c r="P101" s="79"/>
    </row>
    <row r="102" spans="1:16" s="54" customFormat="1" ht="22.5" customHeight="1" x14ac:dyDescent="0.3">
      <c r="A102" s="35"/>
      <c r="B102" s="66" t="s">
        <v>151</v>
      </c>
      <c r="C102" s="67" t="s">
        <v>140</v>
      </c>
      <c r="D102" s="35" t="s">
        <v>45</v>
      </c>
      <c r="E102" s="144" t="s">
        <v>134</v>
      </c>
      <c r="F102" s="120" t="s">
        <v>152</v>
      </c>
      <c r="G102" s="52" t="s">
        <v>32</v>
      </c>
      <c r="H102" s="103" t="s">
        <v>38</v>
      </c>
      <c r="I102" s="145"/>
      <c r="J102" s="35">
        <v>56</v>
      </c>
      <c r="K102" s="35">
        <v>0</v>
      </c>
      <c r="L102" s="65">
        <v>0</v>
      </c>
      <c r="M102" s="80">
        <f t="shared" si="5"/>
        <v>56</v>
      </c>
      <c r="N102" s="30">
        <v>4</v>
      </c>
      <c r="O102" s="47" t="s">
        <v>33</v>
      </c>
      <c r="P102" s="68"/>
    </row>
    <row r="103" spans="1:16" s="36" customFormat="1" ht="22.5" customHeight="1" x14ac:dyDescent="0.3">
      <c r="A103" s="32"/>
      <c r="B103" s="49" t="s">
        <v>153</v>
      </c>
      <c r="C103" s="50" t="s">
        <v>121</v>
      </c>
      <c r="D103" s="32" t="s">
        <v>29</v>
      </c>
      <c r="E103" s="119" t="s">
        <v>134</v>
      </c>
      <c r="F103" s="119">
        <v>2012</v>
      </c>
      <c r="G103" s="42" t="s">
        <v>32</v>
      </c>
      <c r="H103" s="105">
        <v>7.9</v>
      </c>
      <c r="I103" s="30">
        <v>5</v>
      </c>
      <c r="J103" s="32">
        <v>0</v>
      </c>
      <c r="K103" s="32">
        <v>52</v>
      </c>
      <c r="L103" s="53">
        <v>0</v>
      </c>
      <c r="M103" s="78">
        <f t="shared" si="5"/>
        <v>52</v>
      </c>
      <c r="N103" s="30">
        <v>8</v>
      </c>
      <c r="O103" s="157" t="s">
        <v>33</v>
      </c>
      <c r="P103" s="79"/>
    </row>
    <row r="104" spans="1:16" s="36" customFormat="1" ht="22.5" customHeight="1" x14ac:dyDescent="0.3">
      <c r="A104" s="32"/>
      <c r="B104" s="49" t="s">
        <v>154</v>
      </c>
      <c r="C104" s="50" t="s">
        <v>58</v>
      </c>
      <c r="D104" s="32" t="s">
        <v>29</v>
      </c>
      <c r="E104" s="119" t="s">
        <v>136</v>
      </c>
      <c r="F104" s="119">
        <v>2014</v>
      </c>
      <c r="G104" s="42" t="s">
        <v>32</v>
      </c>
      <c r="H104" s="105" t="s">
        <v>38</v>
      </c>
      <c r="I104" s="109"/>
      <c r="J104" s="32">
        <v>52</v>
      </c>
      <c r="K104" s="32">
        <v>0</v>
      </c>
      <c r="L104" s="53">
        <v>0</v>
      </c>
      <c r="M104" s="78">
        <f t="shared" si="5"/>
        <v>52</v>
      </c>
      <c r="N104" s="30">
        <v>8</v>
      </c>
      <c r="O104" s="157" t="s">
        <v>33</v>
      </c>
      <c r="P104" s="79"/>
    </row>
    <row r="105" spans="1:16" s="36" customFormat="1" ht="22.5" customHeight="1" x14ac:dyDescent="0.3">
      <c r="A105" s="32"/>
      <c r="B105" s="66" t="s">
        <v>155</v>
      </c>
      <c r="C105" s="67" t="s">
        <v>74</v>
      </c>
      <c r="D105" s="35" t="s">
        <v>45</v>
      </c>
      <c r="E105" s="144" t="s">
        <v>134</v>
      </c>
      <c r="F105" s="120">
        <v>2015</v>
      </c>
      <c r="G105" s="52" t="s">
        <v>32</v>
      </c>
      <c r="H105" s="103" t="s">
        <v>38</v>
      </c>
      <c r="I105" s="145"/>
      <c r="J105" s="35">
        <v>52</v>
      </c>
      <c r="K105" s="35">
        <v>0</v>
      </c>
      <c r="L105" s="65">
        <v>0</v>
      </c>
      <c r="M105" s="80">
        <f t="shared" si="5"/>
        <v>52</v>
      </c>
      <c r="N105" s="30">
        <v>8</v>
      </c>
      <c r="O105" s="47" t="s">
        <v>33</v>
      </c>
      <c r="P105" s="79"/>
    </row>
    <row r="106" spans="1:16" s="36" customFormat="1" ht="22.5" customHeight="1" x14ac:dyDescent="0.3">
      <c r="A106" s="32"/>
      <c r="B106" s="49" t="s">
        <v>156</v>
      </c>
      <c r="C106" s="50" t="s">
        <v>133</v>
      </c>
      <c r="D106" s="32" t="s">
        <v>29</v>
      </c>
      <c r="E106" s="119" t="s">
        <v>134</v>
      </c>
      <c r="F106" s="119">
        <v>2013</v>
      </c>
      <c r="G106" s="42" t="s">
        <v>32</v>
      </c>
      <c r="H106" s="105">
        <v>7.2</v>
      </c>
      <c r="I106" s="30">
        <v>7</v>
      </c>
      <c r="J106" s="32">
        <v>0</v>
      </c>
      <c r="K106" s="32">
        <v>48</v>
      </c>
      <c r="L106" s="53">
        <v>0</v>
      </c>
      <c r="M106" s="78">
        <f t="shared" si="5"/>
        <v>48</v>
      </c>
      <c r="N106" s="30">
        <v>11</v>
      </c>
      <c r="O106" s="157" t="s">
        <v>33</v>
      </c>
      <c r="P106" s="79"/>
    </row>
    <row r="107" spans="1:16" s="54" customFormat="1" ht="22.5" customHeight="1" x14ac:dyDescent="0.3">
      <c r="A107" s="32"/>
      <c r="B107" s="66" t="s">
        <v>157</v>
      </c>
      <c r="C107" s="67" t="s">
        <v>140</v>
      </c>
      <c r="D107" s="35" t="s">
        <v>45</v>
      </c>
      <c r="E107" s="144" t="s">
        <v>134</v>
      </c>
      <c r="F107" s="120" t="s">
        <v>152</v>
      </c>
      <c r="G107" s="52" t="s">
        <v>32</v>
      </c>
      <c r="H107" s="103" t="s">
        <v>38</v>
      </c>
      <c r="I107" s="145"/>
      <c r="J107" s="35">
        <v>48</v>
      </c>
      <c r="K107" s="35">
        <v>0</v>
      </c>
      <c r="L107" s="65">
        <v>0</v>
      </c>
      <c r="M107" s="80">
        <f t="shared" si="5"/>
        <v>48</v>
      </c>
      <c r="N107" s="30">
        <v>11</v>
      </c>
      <c r="O107" s="47" t="s">
        <v>33</v>
      </c>
      <c r="P107" s="79"/>
    </row>
    <row r="108" spans="1:16" s="36" customFormat="1" ht="22.5" customHeight="1" x14ac:dyDescent="0.3">
      <c r="A108" s="32"/>
      <c r="B108" s="66" t="s">
        <v>158</v>
      </c>
      <c r="C108" s="67" t="s">
        <v>121</v>
      </c>
      <c r="D108" s="35" t="s">
        <v>51</v>
      </c>
      <c r="E108" s="120" t="s">
        <v>134</v>
      </c>
      <c r="F108" s="120">
        <v>2013</v>
      </c>
      <c r="G108" s="52" t="s">
        <v>32</v>
      </c>
      <c r="H108" s="103" t="s">
        <v>38</v>
      </c>
      <c r="I108" s="145"/>
      <c r="J108" s="35">
        <v>48</v>
      </c>
      <c r="K108" s="35">
        <v>0</v>
      </c>
      <c r="L108" s="65">
        <v>0</v>
      </c>
      <c r="M108" s="80">
        <f t="shared" si="5"/>
        <v>48</v>
      </c>
      <c r="N108" s="30">
        <v>11</v>
      </c>
      <c r="O108" s="47" t="s">
        <v>33</v>
      </c>
      <c r="P108" s="79"/>
    </row>
    <row r="109" spans="1:16" s="36" customFormat="1" ht="22.5" customHeight="1" x14ac:dyDescent="0.3">
      <c r="A109" s="32"/>
      <c r="B109" s="66" t="s">
        <v>159</v>
      </c>
      <c r="C109" s="67" t="s">
        <v>160</v>
      </c>
      <c r="D109" s="35" t="s">
        <v>45</v>
      </c>
      <c r="E109" s="144" t="s">
        <v>134</v>
      </c>
      <c r="F109" s="120">
        <v>2010</v>
      </c>
      <c r="G109" s="52" t="s">
        <v>32</v>
      </c>
      <c r="H109" s="103">
        <v>7</v>
      </c>
      <c r="I109" s="30">
        <v>8</v>
      </c>
      <c r="J109" s="35">
        <v>0</v>
      </c>
      <c r="K109" s="35">
        <v>46</v>
      </c>
      <c r="L109" s="65">
        <v>0</v>
      </c>
      <c r="M109" s="80">
        <f t="shared" si="5"/>
        <v>46</v>
      </c>
      <c r="N109" s="30">
        <v>14</v>
      </c>
      <c r="O109" s="47" t="s">
        <v>33</v>
      </c>
      <c r="P109" s="79"/>
    </row>
    <row r="110" spans="1:16" s="36" customFormat="1" ht="22.5" customHeight="1" x14ac:dyDescent="0.3">
      <c r="A110" s="32"/>
      <c r="B110" s="66" t="s">
        <v>161</v>
      </c>
      <c r="C110" s="67" t="s">
        <v>160</v>
      </c>
      <c r="D110" s="35" t="s">
        <v>45</v>
      </c>
      <c r="E110" s="144" t="s">
        <v>134</v>
      </c>
      <c r="F110" s="120">
        <v>2012</v>
      </c>
      <c r="G110" s="52" t="s">
        <v>32</v>
      </c>
      <c r="H110" s="103">
        <v>7</v>
      </c>
      <c r="I110" s="30">
        <v>8</v>
      </c>
      <c r="J110" s="35">
        <v>0</v>
      </c>
      <c r="K110" s="35">
        <v>46</v>
      </c>
      <c r="L110" s="65">
        <v>0</v>
      </c>
      <c r="M110" s="80">
        <f t="shared" si="5"/>
        <v>46</v>
      </c>
      <c r="N110" s="30">
        <v>14</v>
      </c>
      <c r="O110" s="47" t="s">
        <v>33</v>
      </c>
      <c r="P110" s="79"/>
    </row>
    <row r="111" spans="1:16" s="36" customFormat="1" ht="22.5" customHeight="1" x14ac:dyDescent="0.3">
      <c r="A111" s="32"/>
      <c r="B111" s="66" t="s">
        <v>162</v>
      </c>
      <c r="C111" s="67" t="s">
        <v>160</v>
      </c>
      <c r="D111" s="35" t="s">
        <v>45</v>
      </c>
      <c r="E111" s="144" t="s">
        <v>134</v>
      </c>
      <c r="F111" s="52">
        <v>2012</v>
      </c>
      <c r="G111" s="52" t="s">
        <v>32</v>
      </c>
      <c r="H111" s="103">
        <v>6.9</v>
      </c>
      <c r="I111" s="52">
        <v>10</v>
      </c>
      <c r="J111" s="35">
        <v>0</v>
      </c>
      <c r="K111" s="35">
        <v>42</v>
      </c>
      <c r="L111" s="65">
        <v>0</v>
      </c>
      <c r="M111" s="80">
        <f t="shared" si="5"/>
        <v>42</v>
      </c>
      <c r="N111" s="30">
        <v>16</v>
      </c>
      <c r="O111" s="47" t="s">
        <v>33</v>
      </c>
      <c r="P111" s="79"/>
    </row>
    <row r="112" spans="1:16" s="36" customFormat="1" ht="22.5" customHeight="1" x14ac:dyDescent="0.3">
      <c r="A112" s="32"/>
      <c r="B112" s="66" t="s">
        <v>163</v>
      </c>
      <c r="C112" s="67" t="s">
        <v>160</v>
      </c>
      <c r="D112" s="35" t="s">
        <v>45</v>
      </c>
      <c r="E112" s="144" t="s">
        <v>134</v>
      </c>
      <c r="F112" s="52">
        <v>2010</v>
      </c>
      <c r="G112" s="52" t="s">
        <v>32</v>
      </c>
      <c r="H112" s="103">
        <v>6.8</v>
      </c>
      <c r="I112" s="52">
        <v>11</v>
      </c>
      <c r="J112" s="35">
        <v>0</v>
      </c>
      <c r="K112" s="35">
        <v>40</v>
      </c>
      <c r="L112" s="65">
        <v>0</v>
      </c>
      <c r="M112" s="80">
        <f t="shared" si="5"/>
        <v>40</v>
      </c>
      <c r="N112" s="30">
        <v>17</v>
      </c>
      <c r="O112" s="47" t="s">
        <v>33</v>
      </c>
      <c r="P112" s="79"/>
    </row>
    <row r="113" spans="1:16" s="54" customFormat="1" ht="22.5" customHeight="1" x14ac:dyDescent="0.3">
      <c r="A113" s="32"/>
      <c r="B113" s="49" t="s">
        <v>164</v>
      </c>
      <c r="C113" s="50" t="s">
        <v>133</v>
      </c>
      <c r="D113" s="32" t="s">
        <v>29</v>
      </c>
      <c r="E113" s="42" t="s">
        <v>134</v>
      </c>
      <c r="F113" s="42">
        <v>2012</v>
      </c>
      <c r="G113" s="42" t="s">
        <v>32</v>
      </c>
      <c r="H113" s="105">
        <v>6.7</v>
      </c>
      <c r="I113" s="52">
        <v>12</v>
      </c>
      <c r="J113" s="32">
        <v>0</v>
      </c>
      <c r="K113" s="32">
        <v>38</v>
      </c>
      <c r="L113" s="53">
        <v>0</v>
      </c>
      <c r="M113" s="78">
        <f t="shared" si="5"/>
        <v>38</v>
      </c>
      <c r="N113" s="30">
        <v>18</v>
      </c>
      <c r="O113" s="157" t="s">
        <v>33</v>
      </c>
      <c r="P113" s="79"/>
    </row>
    <row r="114" spans="1:16" s="36" customFormat="1" ht="22.5" customHeight="1" x14ac:dyDescent="0.3">
      <c r="A114" s="32"/>
      <c r="B114" s="66" t="s">
        <v>165</v>
      </c>
      <c r="C114" s="67" t="s">
        <v>160</v>
      </c>
      <c r="D114" s="35" t="s">
        <v>45</v>
      </c>
      <c r="E114" s="144" t="s">
        <v>134</v>
      </c>
      <c r="F114" s="52">
        <v>2014</v>
      </c>
      <c r="G114" s="52" t="s">
        <v>32</v>
      </c>
      <c r="H114" s="103">
        <v>6.7</v>
      </c>
      <c r="I114" s="52">
        <v>12</v>
      </c>
      <c r="J114" s="35">
        <v>0</v>
      </c>
      <c r="K114" s="35">
        <v>38</v>
      </c>
      <c r="L114" s="65">
        <v>0</v>
      </c>
      <c r="M114" s="80">
        <f t="shared" si="5"/>
        <v>38</v>
      </c>
      <c r="N114" s="30">
        <v>18</v>
      </c>
      <c r="O114" s="47" t="s">
        <v>33</v>
      </c>
      <c r="P114" s="79"/>
    </row>
    <row r="115" spans="1:16" s="36" customFormat="1" ht="22.5" customHeight="1" x14ac:dyDescent="0.3">
      <c r="A115" s="32"/>
      <c r="B115" s="66" t="s">
        <v>166</v>
      </c>
      <c r="C115" s="67" t="s">
        <v>160</v>
      </c>
      <c r="D115" s="35" t="s">
        <v>45</v>
      </c>
      <c r="E115" s="144" t="s">
        <v>134</v>
      </c>
      <c r="F115" s="52">
        <v>2011</v>
      </c>
      <c r="G115" s="52" t="s">
        <v>32</v>
      </c>
      <c r="H115" s="103">
        <v>6.5</v>
      </c>
      <c r="I115" s="52">
        <v>14</v>
      </c>
      <c r="J115" s="35">
        <v>0</v>
      </c>
      <c r="K115" s="35">
        <v>34</v>
      </c>
      <c r="L115" s="65">
        <v>0</v>
      </c>
      <c r="M115" s="80">
        <f t="shared" si="5"/>
        <v>34</v>
      </c>
      <c r="N115" s="30">
        <v>20</v>
      </c>
      <c r="O115" s="47" t="s">
        <v>33</v>
      </c>
      <c r="P115" s="79"/>
    </row>
    <row r="116" spans="1:16" s="36" customFormat="1" ht="22.5" customHeight="1" x14ac:dyDescent="0.3">
      <c r="A116" s="32"/>
      <c r="B116" s="66" t="s">
        <v>167</v>
      </c>
      <c r="C116" s="67" t="s">
        <v>160</v>
      </c>
      <c r="D116" s="35" t="s">
        <v>45</v>
      </c>
      <c r="E116" s="144" t="s">
        <v>134</v>
      </c>
      <c r="F116" s="120">
        <v>2012</v>
      </c>
      <c r="G116" s="52" t="s">
        <v>32</v>
      </c>
      <c r="H116" s="103">
        <v>6.3</v>
      </c>
      <c r="I116" s="52">
        <v>15</v>
      </c>
      <c r="J116" s="35">
        <v>0</v>
      </c>
      <c r="K116" s="35">
        <v>32</v>
      </c>
      <c r="L116" s="65">
        <v>0</v>
      </c>
      <c r="M116" s="80">
        <f t="shared" si="5"/>
        <v>32</v>
      </c>
      <c r="N116" s="30">
        <v>21</v>
      </c>
      <c r="O116" s="47" t="s">
        <v>33</v>
      </c>
      <c r="P116" s="79"/>
    </row>
    <row r="117" spans="1:16" s="36" customFormat="1" ht="22.5" customHeight="1" x14ac:dyDescent="0.3">
      <c r="A117" s="32"/>
      <c r="B117" s="49"/>
      <c r="C117" s="67"/>
      <c r="D117" s="32"/>
      <c r="E117" s="120"/>
      <c r="F117" s="120"/>
      <c r="G117" s="52"/>
      <c r="H117" s="103"/>
      <c r="I117" s="103"/>
      <c r="J117" s="35"/>
      <c r="K117" s="32"/>
      <c r="L117" s="46"/>
      <c r="M117" s="80"/>
      <c r="N117" s="80"/>
      <c r="O117" s="47"/>
      <c r="P117" s="79"/>
    </row>
    <row r="118" spans="1:16" s="36" customFormat="1" x14ac:dyDescent="0.25">
      <c r="O118" s="156"/>
    </row>
    <row r="119" spans="1:16" s="36" customFormat="1" x14ac:dyDescent="0.25">
      <c r="O119" s="156"/>
    </row>
    <row r="120" spans="1:16" s="36" customFormat="1" x14ac:dyDescent="0.25">
      <c r="O120" s="156"/>
    </row>
    <row r="121" spans="1:16" s="36" customFormat="1" x14ac:dyDescent="0.25">
      <c r="O121" s="156"/>
    </row>
    <row r="122" spans="1:16" s="36" customFormat="1" x14ac:dyDescent="0.25">
      <c r="O122" s="156"/>
    </row>
    <row r="123" spans="1:16" s="36" customFormat="1" x14ac:dyDescent="0.25">
      <c r="O123" s="156"/>
    </row>
  </sheetData>
  <mergeCells count="1">
    <mergeCell ref="J4:P4"/>
  </mergeCells>
  <pageMargins left="0.70866141732283472" right="0.70866141732283472" top="0.39370078740157483" bottom="0.39370078740157483" header="0.31496062992125984" footer="0.31496062992125984"/>
  <pageSetup paperSize="9" scale="61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2024 nach BC 27.7.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Berlin</dc:creator>
  <cp:lastModifiedBy>Andrea Berlin</cp:lastModifiedBy>
  <cp:lastPrinted>2024-08-02T08:29:12Z</cp:lastPrinted>
  <dcterms:created xsi:type="dcterms:W3CDTF">2024-08-01T15:16:15Z</dcterms:created>
  <dcterms:modified xsi:type="dcterms:W3CDTF">2024-08-06T16:11:33Z</dcterms:modified>
</cp:coreProperties>
</file>